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420" windowWidth="23040" windowHeight="8820" activeTab="0"/>
  </bookViews>
  <sheets>
    <sheet name="19tbl04" sheetId="1" r:id="rId1"/>
  </sheets>
  <definedNames>
    <definedName name="_xlnm.Print_Area" localSheetId="0">'19tbl04'!$A$1:$H$66</definedName>
    <definedName name="_xlnm.Print_Titles" localSheetId="0">'19tbl04'!$4:$5</definedName>
  </definedNames>
  <calcPr fullCalcOnLoad="1"/>
</workbook>
</file>

<file path=xl/sharedStrings.xml><?xml version="1.0" encoding="utf-8"?>
<sst xmlns="http://schemas.openxmlformats.org/spreadsheetml/2006/main" count="104" uniqueCount="43">
  <si>
    <t>Human Trafficking Arrests</t>
  </si>
  <si>
    <t xml:space="preserve">Juvenile  </t>
  </si>
  <si>
    <t xml:space="preserve">Adult  </t>
  </si>
  <si>
    <t>State</t>
  </si>
  <si>
    <t>Offense</t>
  </si>
  <si>
    <t>Total</t>
  </si>
  <si>
    <t>Arizona</t>
  </si>
  <si>
    <t>Minnesota</t>
  </si>
  <si>
    <t>Texas</t>
  </si>
  <si>
    <t>Commercial sex acts</t>
  </si>
  <si>
    <t>Involuntary servitude</t>
  </si>
  <si>
    <t>Hispanic 
or Latino</t>
  </si>
  <si>
    <t>Not 
Hispanic 
or Latino</t>
  </si>
  <si>
    <t>Maryland</t>
  </si>
  <si>
    <t>Nevada</t>
  </si>
  <si>
    <t>Oklahoma</t>
  </si>
  <si>
    <t>Colorado</t>
  </si>
  <si>
    <t>South Carolina</t>
  </si>
  <si>
    <t>Tennessee</t>
  </si>
  <si>
    <t>Wisconsin</t>
  </si>
  <si>
    <t xml:space="preserve">NOTE:  Not all agencies provide ethnicity data; therefore, the race and ethnicity totals will not equal. </t>
  </si>
  <si>
    <t>Table 4</t>
  </si>
  <si>
    <t>Rhode Island</t>
  </si>
  <si>
    <t>Missouri</t>
  </si>
  <si>
    <t>Connecticut</t>
  </si>
  <si>
    <t>Kentucky</t>
  </si>
  <si>
    <t>Massachussetts</t>
  </si>
  <si>
    <t>Ohio</t>
  </si>
  <si>
    <t>Washington</t>
  </si>
  <si>
    <t>Michigan</t>
  </si>
  <si>
    <t>Mississippi</t>
  </si>
  <si>
    <t>Indiana</t>
  </si>
  <si>
    <t>by Ethnicity by State, 2019</t>
  </si>
  <si>
    <t>Delaware</t>
  </si>
  <si>
    <t>Georgia</t>
  </si>
  <si>
    <t>Hawaii</t>
  </si>
  <si>
    <t>New Jersey</t>
  </si>
  <si>
    <t>New Mexico</t>
  </si>
  <si>
    <t>Utah</t>
  </si>
  <si>
    <t>Vermont</t>
  </si>
  <si>
    <t>West Virginia</t>
  </si>
  <si>
    <t>Oregon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</si>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</sst>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55" applyFont="1" applyBorder="1" applyAlignment="1">
      <alignment horizontal="left"/>
      <protection/>
    </xf>
    <xf numFmtId="0" fontId="4" fillId="0" borderId="10" xfId="55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3" fillId="0" borderId="0" xfId="55" applyFont="1" applyBorder="1" applyAlignment="1">
      <alignment horizontal="left"/>
      <protection/>
    </xf>
    <xf numFmtId="0" fontId="4" fillId="0" borderId="10" xfId="55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left"/>
      <protection/>
    </xf>
    <xf numFmtId="0" fontId="5" fillId="0" borderId="0" xfId="55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/>
    </xf>
    <xf numFmtId="1" fontId="40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40" fillId="0" borderId="0" xfId="0" applyFont="1" applyFill="1" applyBorder="1" applyAlignment="1">
      <alignment horizontal="left" vertical="top"/>
    </xf>
    <xf numFmtId="0" fontId="40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1" xfId="0" applyNumberFormat="1" applyFont="1" applyFill="1" applyBorder="1" applyAlignment="1">
      <alignment wrapText="1"/>
    </xf>
    <xf numFmtId="0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PageLayoutView="0" workbookViewId="0" topLeftCell="A5">
      <selection activeCell="A28" sqref="A28:A29"/>
    </sheetView>
  </sheetViews>
  <sheetFormatPr defaultColWidth="8.8515625" defaultRowHeight="15"/>
  <cols>
    <col min="1" max="1" width="19.421875" style="14" customWidth="1"/>
    <col min="2" max="2" width="20.28125" style="13" bestFit="1" customWidth="1"/>
    <col min="3" max="3" width="9.421875" style="13" customWidth="1"/>
    <col min="4" max="4" width="9.7109375" style="13" customWidth="1"/>
    <col min="5" max="5" width="8.8515625" style="13" customWidth="1"/>
    <col min="6" max="6" width="9.7109375" style="13" customWidth="1"/>
    <col min="7" max="7" width="9.8515625" style="13" customWidth="1"/>
    <col min="8" max="8" width="8.7109375" style="13" bestFit="1" customWidth="1"/>
    <col min="9" max="16384" width="8.8515625" style="13" customWidth="1"/>
  </cols>
  <sheetData>
    <row r="1" spans="1:8" s="4" customFormat="1" ht="18">
      <c r="A1" s="1" t="s">
        <v>21</v>
      </c>
      <c r="B1" s="2"/>
      <c r="C1" s="2"/>
      <c r="D1" s="2"/>
      <c r="E1" s="2"/>
      <c r="F1" s="2"/>
      <c r="G1" s="2"/>
      <c r="H1" s="2"/>
    </row>
    <row r="2" spans="1:8" s="4" customFormat="1" ht="18">
      <c r="A2" s="5" t="s">
        <v>0</v>
      </c>
      <c r="B2" s="3"/>
      <c r="C2" s="3"/>
      <c r="D2" s="3"/>
      <c r="E2" s="3"/>
      <c r="F2" s="3"/>
      <c r="G2" s="3"/>
      <c r="H2" s="3"/>
    </row>
    <row r="3" spans="1:8" s="8" customFormat="1" ht="18">
      <c r="A3" s="6" t="s">
        <v>32</v>
      </c>
      <c r="B3" s="7"/>
      <c r="C3" s="7"/>
      <c r="D3" s="7"/>
      <c r="E3" s="7"/>
      <c r="F3" s="7"/>
      <c r="G3" s="7"/>
      <c r="H3" s="7"/>
    </row>
    <row r="4" spans="1:8" s="9" customFormat="1" ht="15.75">
      <c r="A4" s="19" t="s">
        <v>3</v>
      </c>
      <c r="B4" s="21" t="s">
        <v>4</v>
      </c>
      <c r="C4" s="18" t="s">
        <v>1</v>
      </c>
      <c r="D4" s="18"/>
      <c r="E4" s="18"/>
      <c r="F4" s="18" t="s">
        <v>2</v>
      </c>
      <c r="G4" s="18"/>
      <c r="H4" s="18"/>
    </row>
    <row r="5" spans="1:8" s="9" customFormat="1" ht="51">
      <c r="A5" s="20"/>
      <c r="B5" s="22"/>
      <c r="C5" s="10" t="s">
        <v>11</v>
      </c>
      <c r="D5" s="10" t="s">
        <v>12</v>
      </c>
      <c r="E5" s="10" t="s">
        <v>5</v>
      </c>
      <c r="F5" s="10" t="s">
        <v>11</v>
      </c>
      <c r="G5" s="10" t="s">
        <v>12</v>
      </c>
      <c r="H5" s="10" t="s">
        <v>5</v>
      </c>
    </row>
    <row r="6" spans="1:8" s="9" customFormat="1" ht="15.75">
      <c r="A6" s="17" t="s">
        <v>6</v>
      </c>
      <c r="B6" s="11" t="s">
        <v>9</v>
      </c>
      <c r="C6" s="12">
        <v>0</v>
      </c>
      <c r="D6" s="12">
        <v>0</v>
      </c>
      <c r="E6" s="12">
        <f>SUM(C6:D6)</f>
        <v>0</v>
      </c>
      <c r="F6" s="12">
        <v>0</v>
      </c>
      <c r="G6" s="12">
        <v>0</v>
      </c>
      <c r="H6" s="12">
        <f>SUM(F6:G6)</f>
        <v>0</v>
      </c>
    </row>
    <row r="7" spans="1:8" s="9" customFormat="1" ht="15.75">
      <c r="A7" s="17"/>
      <c r="B7" s="11" t="s">
        <v>10</v>
      </c>
      <c r="C7" s="12">
        <v>0</v>
      </c>
      <c r="D7" s="12">
        <v>0</v>
      </c>
      <c r="E7" s="12">
        <f aca="true" t="shared" si="0" ref="E7:E65">SUM(C7:D7)</f>
        <v>0</v>
      </c>
      <c r="F7" s="12">
        <v>1</v>
      </c>
      <c r="G7" s="12">
        <v>0</v>
      </c>
      <c r="H7" s="12">
        <f aca="true" t="shared" si="1" ref="H7:H65">SUM(F7:G7)</f>
        <v>1</v>
      </c>
    </row>
    <row r="8" spans="1:8" s="9" customFormat="1" ht="15.75">
      <c r="A8" s="17" t="s">
        <v>16</v>
      </c>
      <c r="B8" s="11" t="s">
        <v>9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1</v>
      </c>
      <c r="H8" s="12">
        <f t="shared" si="1"/>
        <v>1</v>
      </c>
    </row>
    <row r="9" spans="1:8" s="9" customFormat="1" ht="15.75">
      <c r="A9" s="17"/>
      <c r="B9" s="11" t="s">
        <v>10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s="9" customFormat="1" ht="15.75">
      <c r="A10" s="17" t="s">
        <v>24</v>
      </c>
      <c r="B10" s="11" t="s">
        <v>9</v>
      </c>
      <c r="C10" s="12">
        <v>0</v>
      </c>
      <c r="D10" s="12">
        <v>0</v>
      </c>
      <c r="E10" s="12">
        <f t="shared" si="0"/>
        <v>0</v>
      </c>
      <c r="F10" s="12">
        <v>1</v>
      </c>
      <c r="G10" s="12">
        <v>0</v>
      </c>
      <c r="H10" s="12">
        <f t="shared" si="1"/>
        <v>1</v>
      </c>
    </row>
    <row r="11" spans="1:8" s="9" customFormat="1" ht="15.75">
      <c r="A11" s="17"/>
      <c r="B11" s="11" t="s">
        <v>10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s="9" customFormat="1" ht="15.75">
      <c r="A12" s="17" t="s">
        <v>33</v>
      </c>
      <c r="B12" s="11" t="s">
        <v>9</v>
      </c>
      <c r="C12" s="12">
        <v>0</v>
      </c>
      <c r="D12" s="12">
        <v>0</v>
      </c>
      <c r="E12" s="12">
        <f aca="true" t="shared" si="2" ref="E12:E17">SUM(C12:D12)</f>
        <v>0</v>
      </c>
      <c r="F12" s="12">
        <v>0</v>
      </c>
      <c r="G12" s="12">
        <v>1</v>
      </c>
      <c r="H12" s="12">
        <f aca="true" t="shared" si="3" ref="H12:H17">SUM(F12:G12)</f>
        <v>1</v>
      </c>
    </row>
    <row r="13" spans="1:8" s="9" customFormat="1" ht="15.75">
      <c r="A13" s="17"/>
      <c r="B13" s="11" t="s">
        <v>10</v>
      </c>
      <c r="C13" s="12">
        <v>0</v>
      </c>
      <c r="D13" s="12">
        <v>0</v>
      </c>
      <c r="E13" s="12">
        <f t="shared" si="2"/>
        <v>0</v>
      </c>
      <c r="F13" s="12">
        <v>0</v>
      </c>
      <c r="G13" s="12">
        <v>0</v>
      </c>
      <c r="H13" s="12">
        <f t="shared" si="3"/>
        <v>0</v>
      </c>
    </row>
    <row r="14" spans="1:8" s="9" customFormat="1" ht="15.75">
      <c r="A14" s="17" t="s">
        <v>34</v>
      </c>
      <c r="B14" s="11" t="s">
        <v>9</v>
      </c>
      <c r="C14" s="12">
        <v>0</v>
      </c>
      <c r="D14" s="12">
        <v>0</v>
      </c>
      <c r="E14" s="12">
        <f t="shared" si="2"/>
        <v>0</v>
      </c>
      <c r="F14" s="12">
        <v>0</v>
      </c>
      <c r="G14" s="12">
        <v>5</v>
      </c>
      <c r="H14" s="12">
        <f t="shared" si="3"/>
        <v>5</v>
      </c>
    </row>
    <row r="15" spans="1:8" s="9" customFormat="1" ht="15.75">
      <c r="A15" s="17"/>
      <c r="B15" s="11" t="s">
        <v>10</v>
      </c>
      <c r="C15" s="12">
        <v>0</v>
      </c>
      <c r="D15" s="12">
        <v>0</v>
      </c>
      <c r="E15" s="12">
        <f t="shared" si="2"/>
        <v>0</v>
      </c>
      <c r="F15" s="12">
        <v>0</v>
      </c>
      <c r="G15" s="12">
        <v>0</v>
      </c>
      <c r="H15" s="12">
        <f t="shared" si="3"/>
        <v>0</v>
      </c>
    </row>
    <row r="16" spans="1:8" s="9" customFormat="1" ht="15.75">
      <c r="A16" s="17" t="s">
        <v>35</v>
      </c>
      <c r="B16" s="11" t="s">
        <v>9</v>
      </c>
      <c r="C16" s="12">
        <v>0</v>
      </c>
      <c r="D16" s="12">
        <v>0</v>
      </c>
      <c r="E16" s="12">
        <f t="shared" si="2"/>
        <v>0</v>
      </c>
      <c r="F16" s="12">
        <v>1</v>
      </c>
      <c r="G16" s="12">
        <v>0</v>
      </c>
      <c r="H16" s="12">
        <f t="shared" si="3"/>
        <v>1</v>
      </c>
    </row>
    <row r="17" spans="1:8" s="9" customFormat="1" ht="15.75">
      <c r="A17" s="17"/>
      <c r="B17" s="11" t="s">
        <v>10</v>
      </c>
      <c r="C17" s="12">
        <v>0</v>
      </c>
      <c r="D17" s="12">
        <v>0</v>
      </c>
      <c r="E17" s="12">
        <f t="shared" si="2"/>
        <v>0</v>
      </c>
      <c r="F17" s="12">
        <v>0</v>
      </c>
      <c r="G17" s="12">
        <v>0</v>
      </c>
      <c r="H17" s="12">
        <f t="shared" si="3"/>
        <v>0</v>
      </c>
    </row>
    <row r="18" spans="1:8" s="9" customFormat="1" ht="15.75">
      <c r="A18" s="17" t="s">
        <v>31</v>
      </c>
      <c r="B18" s="11" t="s">
        <v>9</v>
      </c>
      <c r="C18" s="12">
        <v>0</v>
      </c>
      <c r="D18" s="12">
        <v>1</v>
      </c>
      <c r="E18" s="12">
        <f t="shared" si="0"/>
        <v>1</v>
      </c>
      <c r="F18" s="12">
        <v>0</v>
      </c>
      <c r="G18" s="12">
        <v>0</v>
      </c>
      <c r="H18" s="12">
        <f t="shared" si="1"/>
        <v>0</v>
      </c>
    </row>
    <row r="19" spans="1:8" s="9" customFormat="1" ht="15.75">
      <c r="A19" s="17"/>
      <c r="B19" s="11" t="s">
        <v>10</v>
      </c>
      <c r="C19" s="12">
        <v>0</v>
      </c>
      <c r="D19" s="12">
        <v>3</v>
      </c>
      <c r="E19" s="12">
        <f t="shared" si="0"/>
        <v>3</v>
      </c>
      <c r="F19" s="12">
        <v>0</v>
      </c>
      <c r="G19" s="12">
        <v>0</v>
      </c>
      <c r="H19" s="12">
        <f t="shared" si="1"/>
        <v>0</v>
      </c>
    </row>
    <row r="20" spans="1:8" s="9" customFormat="1" ht="15.75">
      <c r="A20" s="17" t="s">
        <v>25</v>
      </c>
      <c r="B20" s="11" t="s">
        <v>9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2">
        <f t="shared" si="1"/>
        <v>0</v>
      </c>
    </row>
    <row r="21" spans="1:8" s="9" customFormat="1" ht="15.75">
      <c r="A21" s="17"/>
      <c r="B21" s="11" t="s">
        <v>10</v>
      </c>
      <c r="C21" s="12">
        <v>0</v>
      </c>
      <c r="D21" s="12">
        <v>0</v>
      </c>
      <c r="E21" s="12">
        <f t="shared" si="0"/>
        <v>0</v>
      </c>
      <c r="F21" s="12">
        <v>1</v>
      </c>
      <c r="G21" s="12">
        <v>0</v>
      </c>
      <c r="H21" s="12">
        <f t="shared" si="1"/>
        <v>1</v>
      </c>
    </row>
    <row r="22" spans="1:8" s="9" customFormat="1" ht="15.75">
      <c r="A22" s="17" t="s">
        <v>13</v>
      </c>
      <c r="B22" s="11" t="s">
        <v>9</v>
      </c>
      <c r="C22" s="12">
        <v>0</v>
      </c>
      <c r="D22" s="12">
        <v>0</v>
      </c>
      <c r="E22" s="12">
        <f t="shared" si="0"/>
        <v>0</v>
      </c>
      <c r="F22" s="12">
        <v>0</v>
      </c>
      <c r="G22" s="12">
        <v>10</v>
      </c>
      <c r="H22" s="12">
        <f t="shared" si="1"/>
        <v>10</v>
      </c>
    </row>
    <row r="23" spans="1:8" s="9" customFormat="1" ht="15.75">
      <c r="A23" s="17"/>
      <c r="B23" s="11" t="s">
        <v>10</v>
      </c>
      <c r="C23" s="12">
        <v>0</v>
      </c>
      <c r="D23" s="12">
        <v>0</v>
      </c>
      <c r="E23" s="12">
        <f t="shared" si="0"/>
        <v>0</v>
      </c>
      <c r="F23" s="12">
        <v>0</v>
      </c>
      <c r="G23" s="12">
        <v>2</v>
      </c>
      <c r="H23" s="12">
        <f t="shared" si="1"/>
        <v>2</v>
      </c>
    </row>
    <row r="24" spans="1:8" s="9" customFormat="1" ht="15.75">
      <c r="A24" s="17" t="s">
        <v>26</v>
      </c>
      <c r="B24" s="11" t="s">
        <v>9</v>
      </c>
      <c r="C24" s="12">
        <v>0</v>
      </c>
      <c r="D24" s="12">
        <v>0</v>
      </c>
      <c r="E24" s="12">
        <f t="shared" si="0"/>
        <v>0</v>
      </c>
      <c r="F24" s="12">
        <v>1</v>
      </c>
      <c r="G24" s="12">
        <v>3</v>
      </c>
      <c r="H24" s="12">
        <f t="shared" si="1"/>
        <v>4</v>
      </c>
    </row>
    <row r="25" spans="1:8" s="9" customFormat="1" ht="15.75">
      <c r="A25" s="17"/>
      <c r="B25" s="11" t="s">
        <v>10</v>
      </c>
      <c r="C25" s="12">
        <v>0</v>
      </c>
      <c r="D25" s="12">
        <v>0</v>
      </c>
      <c r="E25" s="12">
        <f t="shared" si="0"/>
        <v>0</v>
      </c>
      <c r="F25" s="12">
        <v>1</v>
      </c>
      <c r="G25" s="12">
        <v>2</v>
      </c>
      <c r="H25" s="12">
        <f t="shared" si="1"/>
        <v>3</v>
      </c>
    </row>
    <row r="26" spans="1:8" s="9" customFormat="1" ht="15.75">
      <c r="A26" s="17" t="s">
        <v>29</v>
      </c>
      <c r="B26" s="11" t="s">
        <v>9</v>
      </c>
      <c r="C26" s="12">
        <v>0</v>
      </c>
      <c r="D26" s="12">
        <v>0</v>
      </c>
      <c r="E26" s="12">
        <f t="shared" si="0"/>
        <v>0</v>
      </c>
      <c r="F26" s="12">
        <v>1</v>
      </c>
      <c r="G26" s="12">
        <v>1</v>
      </c>
      <c r="H26" s="12">
        <f t="shared" si="1"/>
        <v>2</v>
      </c>
    </row>
    <row r="27" spans="1:8" s="9" customFormat="1" ht="15.75">
      <c r="A27" s="17"/>
      <c r="B27" s="11" t="s">
        <v>10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f t="shared" si="1"/>
        <v>0</v>
      </c>
    </row>
    <row r="28" spans="1:8" s="9" customFormat="1" ht="15.75">
      <c r="A28" s="17" t="s">
        <v>7</v>
      </c>
      <c r="B28" s="11" t="s">
        <v>9</v>
      </c>
      <c r="C28" s="12">
        <v>0</v>
      </c>
      <c r="D28" s="12">
        <v>1</v>
      </c>
      <c r="E28" s="12">
        <f t="shared" si="0"/>
        <v>1</v>
      </c>
      <c r="F28" s="12">
        <v>35</v>
      </c>
      <c r="G28" s="12">
        <v>85</v>
      </c>
      <c r="H28" s="12">
        <f t="shared" si="1"/>
        <v>120</v>
      </c>
    </row>
    <row r="29" spans="1:8" s="9" customFormat="1" ht="15.75">
      <c r="A29" s="17"/>
      <c r="B29" s="11" t="s">
        <v>10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s="9" customFormat="1" ht="15.75">
      <c r="A30" s="17" t="s">
        <v>30</v>
      </c>
      <c r="B30" s="11" t="s">
        <v>9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2</v>
      </c>
      <c r="H30" s="12">
        <f t="shared" si="1"/>
        <v>2</v>
      </c>
    </row>
    <row r="31" spans="1:8" s="9" customFormat="1" ht="15.75">
      <c r="A31" s="17"/>
      <c r="B31" s="11" t="s">
        <v>10</v>
      </c>
      <c r="C31" s="12">
        <v>0</v>
      </c>
      <c r="D31" s="12">
        <v>0</v>
      </c>
      <c r="E31" s="12">
        <f t="shared" si="0"/>
        <v>0</v>
      </c>
      <c r="F31" s="12">
        <v>0</v>
      </c>
      <c r="G31" s="12">
        <v>0</v>
      </c>
      <c r="H31" s="12">
        <f t="shared" si="1"/>
        <v>0</v>
      </c>
    </row>
    <row r="32" spans="1:8" s="9" customFormat="1" ht="15.75">
      <c r="A32" s="17" t="s">
        <v>23</v>
      </c>
      <c r="B32" s="11" t="s">
        <v>9</v>
      </c>
      <c r="C32" s="12">
        <v>0</v>
      </c>
      <c r="D32" s="12">
        <v>0</v>
      </c>
      <c r="E32" s="12">
        <f t="shared" si="0"/>
        <v>0</v>
      </c>
      <c r="F32" s="12">
        <v>0</v>
      </c>
      <c r="G32" s="12">
        <v>9</v>
      </c>
      <c r="H32" s="12">
        <f t="shared" si="1"/>
        <v>9</v>
      </c>
    </row>
    <row r="33" spans="1:8" s="9" customFormat="1" ht="15.75">
      <c r="A33" s="17"/>
      <c r="B33" s="11" t="s">
        <v>10</v>
      </c>
      <c r="C33" s="12">
        <v>0</v>
      </c>
      <c r="D33" s="12">
        <v>0</v>
      </c>
      <c r="E33" s="12">
        <f t="shared" si="0"/>
        <v>0</v>
      </c>
      <c r="F33" s="12">
        <v>1</v>
      </c>
      <c r="G33" s="12">
        <v>1</v>
      </c>
      <c r="H33" s="12">
        <f t="shared" si="1"/>
        <v>2</v>
      </c>
    </row>
    <row r="34" spans="1:8" s="9" customFormat="1" ht="15.75">
      <c r="A34" s="17" t="s">
        <v>14</v>
      </c>
      <c r="B34" s="11" t="s">
        <v>9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22</v>
      </c>
      <c r="H34" s="12">
        <f t="shared" si="1"/>
        <v>22</v>
      </c>
    </row>
    <row r="35" spans="1:8" s="9" customFormat="1" ht="15.75">
      <c r="A35" s="17"/>
      <c r="B35" s="11" t="s">
        <v>10</v>
      </c>
      <c r="C35" s="12">
        <v>0</v>
      </c>
      <c r="D35" s="12">
        <v>0</v>
      </c>
      <c r="E35" s="12">
        <f t="shared" si="0"/>
        <v>0</v>
      </c>
      <c r="F35" s="12">
        <v>2</v>
      </c>
      <c r="G35" s="12">
        <v>7</v>
      </c>
      <c r="H35" s="12">
        <f t="shared" si="1"/>
        <v>9</v>
      </c>
    </row>
    <row r="36" spans="1:8" s="9" customFormat="1" ht="15.75">
      <c r="A36" s="17" t="s">
        <v>36</v>
      </c>
      <c r="B36" s="11" t="s">
        <v>9</v>
      </c>
      <c r="C36" s="12">
        <v>0</v>
      </c>
      <c r="D36" s="12">
        <v>0</v>
      </c>
      <c r="E36" s="12">
        <f>SUM(C36:D36)</f>
        <v>0</v>
      </c>
      <c r="F36" s="12">
        <v>0</v>
      </c>
      <c r="G36" s="12">
        <v>5</v>
      </c>
      <c r="H36" s="12">
        <f>SUM(F36:G36)</f>
        <v>5</v>
      </c>
    </row>
    <row r="37" spans="1:8" s="9" customFormat="1" ht="15.75">
      <c r="A37" s="17"/>
      <c r="B37" s="11" t="s">
        <v>10</v>
      </c>
      <c r="C37" s="12">
        <v>0</v>
      </c>
      <c r="D37" s="12">
        <v>0</v>
      </c>
      <c r="E37" s="12">
        <f>SUM(C37:D37)</f>
        <v>0</v>
      </c>
      <c r="F37" s="12">
        <v>3</v>
      </c>
      <c r="G37" s="12">
        <v>16</v>
      </c>
      <c r="H37" s="12">
        <f>SUM(F37:G37)</f>
        <v>19</v>
      </c>
    </row>
    <row r="38" spans="1:8" s="9" customFormat="1" ht="15.75">
      <c r="A38" s="17" t="s">
        <v>37</v>
      </c>
      <c r="B38" s="11" t="s">
        <v>9</v>
      </c>
      <c r="C38" s="12">
        <v>0</v>
      </c>
      <c r="D38" s="12">
        <v>0</v>
      </c>
      <c r="E38" s="12">
        <f>SUM(C38:D38)</f>
        <v>0</v>
      </c>
      <c r="F38" s="12">
        <v>0</v>
      </c>
      <c r="G38" s="12">
        <v>0</v>
      </c>
      <c r="H38" s="12">
        <f>SUM(F38:G38)</f>
        <v>0</v>
      </c>
    </row>
    <row r="39" spans="1:8" s="9" customFormat="1" ht="15.75">
      <c r="A39" s="17"/>
      <c r="B39" s="11" t="s">
        <v>10</v>
      </c>
      <c r="C39" s="12">
        <v>0</v>
      </c>
      <c r="D39" s="12">
        <v>0</v>
      </c>
      <c r="E39" s="12">
        <f>SUM(C39:D39)</f>
        <v>0</v>
      </c>
      <c r="F39" s="12">
        <v>0</v>
      </c>
      <c r="G39" s="12">
        <v>1</v>
      </c>
      <c r="H39" s="12">
        <f>SUM(F39:G39)</f>
        <v>1</v>
      </c>
    </row>
    <row r="40" spans="1:8" s="9" customFormat="1" ht="15.75">
      <c r="A40" s="17" t="s">
        <v>27</v>
      </c>
      <c r="B40" s="11" t="s">
        <v>9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3</v>
      </c>
      <c r="H40" s="12">
        <f t="shared" si="1"/>
        <v>3</v>
      </c>
    </row>
    <row r="41" spans="1:8" s="9" customFormat="1" ht="15.75">
      <c r="A41" s="17"/>
      <c r="B41" s="11" t="s">
        <v>10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s="9" customFormat="1" ht="15.75">
      <c r="A42" s="17" t="s">
        <v>15</v>
      </c>
      <c r="B42" s="11" t="s">
        <v>9</v>
      </c>
      <c r="C42" s="12">
        <v>0</v>
      </c>
      <c r="D42" s="12">
        <v>4</v>
      </c>
      <c r="E42" s="12">
        <f t="shared" si="0"/>
        <v>4</v>
      </c>
      <c r="F42" s="12">
        <v>1</v>
      </c>
      <c r="G42" s="12">
        <v>35</v>
      </c>
      <c r="H42" s="12">
        <f t="shared" si="1"/>
        <v>36</v>
      </c>
    </row>
    <row r="43" spans="1:8" s="9" customFormat="1" ht="15.75">
      <c r="A43" s="17"/>
      <c r="B43" s="11" t="s">
        <v>10</v>
      </c>
      <c r="C43" s="12">
        <v>0</v>
      </c>
      <c r="D43" s="12">
        <v>1</v>
      </c>
      <c r="E43" s="12">
        <v>1</v>
      </c>
      <c r="F43" s="12">
        <v>0</v>
      </c>
      <c r="G43" s="12">
        <v>3</v>
      </c>
      <c r="H43" s="12">
        <f t="shared" si="1"/>
        <v>3</v>
      </c>
    </row>
    <row r="44" spans="1:8" s="9" customFormat="1" ht="15.75">
      <c r="A44" s="17" t="s">
        <v>41</v>
      </c>
      <c r="B44" s="11" t="s">
        <v>9</v>
      </c>
      <c r="C44" s="12">
        <v>0</v>
      </c>
      <c r="D44" s="12">
        <v>0</v>
      </c>
      <c r="E44" s="12">
        <v>0</v>
      </c>
      <c r="F44" s="12">
        <v>1</v>
      </c>
      <c r="G44" s="12">
        <v>1</v>
      </c>
      <c r="H44" s="12">
        <f>SUM(F44:G44)</f>
        <v>2</v>
      </c>
    </row>
    <row r="45" spans="1:8" s="9" customFormat="1" ht="15.75">
      <c r="A45" s="17"/>
      <c r="B45" s="11" t="s">
        <v>10</v>
      </c>
      <c r="C45" s="12">
        <v>0</v>
      </c>
      <c r="D45" s="12">
        <v>0</v>
      </c>
      <c r="E45" s="12">
        <f>SUM(C45:D45)</f>
        <v>0</v>
      </c>
      <c r="F45" s="12">
        <v>0</v>
      </c>
      <c r="G45" s="12">
        <v>4</v>
      </c>
      <c r="H45" s="12">
        <f>SUM(F45:G45)</f>
        <v>4</v>
      </c>
    </row>
    <row r="46" spans="1:8" s="9" customFormat="1" ht="15.75">
      <c r="A46" s="17" t="s">
        <v>22</v>
      </c>
      <c r="B46" s="11" t="s">
        <v>9</v>
      </c>
      <c r="C46" s="12">
        <v>0</v>
      </c>
      <c r="D46" s="12">
        <v>0</v>
      </c>
      <c r="E46" s="12">
        <v>0</v>
      </c>
      <c r="F46" s="12">
        <v>0</v>
      </c>
      <c r="G46" s="12">
        <v>6</v>
      </c>
      <c r="H46" s="12">
        <f t="shared" si="1"/>
        <v>6</v>
      </c>
    </row>
    <row r="47" spans="1:8" s="9" customFormat="1" ht="15.75">
      <c r="A47" s="17"/>
      <c r="B47" s="11" t="s">
        <v>10</v>
      </c>
      <c r="C47" s="12">
        <v>0</v>
      </c>
      <c r="D47" s="12">
        <v>0</v>
      </c>
      <c r="E47" s="12">
        <f t="shared" si="0"/>
        <v>0</v>
      </c>
      <c r="F47" s="12">
        <v>1</v>
      </c>
      <c r="G47" s="12">
        <v>0</v>
      </c>
      <c r="H47" s="12">
        <f t="shared" si="1"/>
        <v>1</v>
      </c>
    </row>
    <row r="48" spans="1:8" s="9" customFormat="1" ht="15.75">
      <c r="A48" s="17" t="s">
        <v>17</v>
      </c>
      <c r="B48" s="11" t="s">
        <v>9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4</v>
      </c>
      <c r="H48" s="12">
        <f t="shared" si="1"/>
        <v>4</v>
      </c>
    </row>
    <row r="49" spans="1:8" s="9" customFormat="1" ht="15.75">
      <c r="A49" s="17"/>
      <c r="B49" s="11" t="s">
        <v>10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1</v>
      </c>
      <c r="H49" s="12">
        <f t="shared" si="1"/>
        <v>1</v>
      </c>
    </row>
    <row r="50" spans="1:8" s="9" customFormat="1" ht="15.75">
      <c r="A50" s="17" t="s">
        <v>18</v>
      </c>
      <c r="B50" s="11" t="s">
        <v>9</v>
      </c>
      <c r="C50" s="12">
        <v>0</v>
      </c>
      <c r="D50" s="12">
        <v>0</v>
      </c>
      <c r="E50" s="12">
        <f t="shared" si="0"/>
        <v>0</v>
      </c>
      <c r="F50" s="12">
        <v>2</v>
      </c>
      <c r="G50" s="12">
        <v>15</v>
      </c>
      <c r="H50" s="12">
        <f t="shared" si="1"/>
        <v>17</v>
      </c>
    </row>
    <row r="51" spans="1:8" s="9" customFormat="1" ht="15.75">
      <c r="A51" s="17"/>
      <c r="B51" s="11" t="s">
        <v>10</v>
      </c>
      <c r="C51" s="12">
        <v>0</v>
      </c>
      <c r="D51" s="12">
        <v>0</v>
      </c>
      <c r="E51" s="12">
        <f t="shared" si="0"/>
        <v>0</v>
      </c>
      <c r="F51" s="12">
        <v>2</v>
      </c>
      <c r="G51" s="12">
        <v>3</v>
      </c>
      <c r="H51" s="12">
        <f t="shared" si="1"/>
        <v>5</v>
      </c>
    </row>
    <row r="52" spans="1:8" s="9" customFormat="1" ht="15.75">
      <c r="A52" s="17" t="s">
        <v>8</v>
      </c>
      <c r="B52" s="11" t="s">
        <v>9</v>
      </c>
      <c r="C52" s="12">
        <v>0</v>
      </c>
      <c r="D52" s="12">
        <v>0</v>
      </c>
      <c r="E52" s="12">
        <f t="shared" si="0"/>
        <v>0</v>
      </c>
      <c r="F52" s="12">
        <v>13</v>
      </c>
      <c r="G52" s="12">
        <v>38</v>
      </c>
      <c r="H52" s="12">
        <f t="shared" si="1"/>
        <v>51</v>
      </c>
    </row>
    <row r="53" spans="1:8" s="9" customFormat="1" ht="15.75">
      <c r="A53" s="17"/>
      <c r="B53" s="11" t="s">
        <v>10</v>
      </c>
      <c r="C53" s="12">
        <v>6</v>
      </c>
      <c r="D53" s="12">
        <v>0</v>
      </c>
      <c r="E53" s="12">
        <f t="shared" si="0"/>
        <v>6</v>
      </c>
      <c r="F53" s="12">
        <v>10</v>
      </c>
      <c r="G53" s="12">
        <v>9</v>
      </c>
      <c r="H53" s="12">
        <f t="shared" si="1"/>
        <v>19</v>
      </c>
    </row>
    <row r="54" spans="1:8" s="9" customFormat="1" ht="15.75">
      <c r="A54" s="17" t="s">
        <v>38</v>
      </c>
      <c r="B54" s="11" t="s">
        <v>9</v>
      </c>
      <c r="C54" s="12">
        <v>0</v>
      </c>
      <c r="D54" s="12">
        <v>0</v>
      </c>
      <c r="E54" s="12">
        <f aca="true" t="shared" si="4" ref="E54:E59">SUM(C54:D54)</f>
        <v>0</v>
      </c>
      <c r="F54" s="12">
        <v>1</v>
      </c>
      <c r="G54" s="12">
        <v>3</v>
      </c>
      <c r="H54" s="12">
        <f aca="true" t="shared" si="5" ref="H54:H59">SUM(F54:G54)</f>
        <v>4</v>
      </c>
    </row>
    <row r="55" spans="1:8" s="9" customFormat="1" ht="15.75">
      <c r="A55" s="17"/>
      <c r="B55" s="11" t="s">
        <v>10</v>
      </c>
      <c r="C55" s="12">
        <v>0</v>
      </c>
      <c r="D55" s="12">
        <v>0</v>
      </c>
      <c r="E55" s="12">
        <f t="shared" si="4"/>
        <v>0</v>
      </c>
      <c r="F55" s="12">
        <v>0</v>
      </c>
      <c r="G55" s="12">
        <v>0</v>
      </c>
      <c r="H55" s="12">
        <f t="shared" si="5"/>
        <v>0</v>
      </c>
    </row>
    <row r="56" spans="1:8" s="9" customFormat="1" ht="15.75">
      <c r="A56" s="17" t="s">
        <v>39</v>
      </c>
      <c r="B56" s="11" t="s">
        <v>9</v>
      </c>
      <c r="C56" s="12">
        <v>0</v>
      </c>
      <c r="D56" s="12">
        <v>0</v>
      </c>
      <c r="E56" s="12">
        <f t="shared" si="4"/>
        <v>0</v>
      </c>
      <c r="F56" s="12">
        <v>0</v>
      </c>
      <c r="G56" s="12">
        <v>1</v>
      </c>
      <c r="H56" s="12">
        <f t="shared" si="5"/>
        <v>1</v>
      </c>
    </row>
    <row r="57" spans="1:8" s="9" customFormat="1" ht="15.75">
      <c r="A57" s="17"/>
      <c r="B57" s="11" t="s">
        <v>10</v>
      </c>
      <c r="C57" s="12">
        <v>0</v>
      </c>
      <c r="D57" s="12">
        <v>0</v>
      </c>
      <c r="E57" s="12">
        <f t="shared" si="4"/>
        <v>0</v>
      </c>
      <c r="F57" s="12">
        <v>0</v>
      </c>
      <c r="G57" s="12">
        <v>0</v>
      </c>
      <c r="H57" s="12">
        <f t="shared" si="5"/>
        <v>0</v>
      </c>
    </row>
    <row r="58" spans="1:8" s="9" customFormat="1" ht="15.75">
      <c r="A58" s="17" t="s">
        <v>42</v>
      </c>
      <c r="B58" s="11" t="s">
        <v>9</v>
      </c>
      <c r="C58" s="12">
        <v>0</v>
      </c>
      <c r="D58" s="12">
        <v>0</v>
      </c>
      <c r="E58" s="12">
        <f t="shared" si="4"/>
        <v>0</v>
      </c>
      <c r="F58" s="12">
        <v>0</v>
      </c>
      <c r="G58" s="12">
        <v>5</v>
      </c>
      <c r="H58" s="12">
        <f t="shared" si="5"/>
        <v>5</v>
      </c>
    </row>
    <row r="59" spans="1:8" s="9" customFormat="1" ht="15.75">
      <c r="A59" s="17"/>
      <c r="B59" s="11" t="s">
        <v>10</v>
      </c>
      <c r="C59" s="12">
        <v>0</v>
      </c>
      <c r="D59" s="12">
        <v>0</v>
      </c>
      <c r="E59" s="12">
        <f t="shared" si="4"/>
        <v>0</v>
      </c>
      <c r="F59" s="12">
        <v>0</v>
      </c>
      <c r="G59" s="12">
        <v>0</v>
      </c>
      <c r="H59" s="12">
        <f t="shared" si="5"/>
        <v>0</v>
      </c>
    </row>
    <row r="60" spans="1:8" s="9" customFormat="1" ht="15.75">
      <c r="A60" s="17" t="s">
        <v>28</v>
      </c>
      <c r="B60" s="11" t="s">
        <v>9</v>
      </c>
      <c r="C60" s="12">
        <v>0</v>
      </c>
      <c r="D60" s="12">
        <v>0</v>
      </c>
      <c r="E60" s="12">
        <f t="shared" si="0"/>
        <v>0</v>
      </c>
      <c r="F60" s="12">
        <v>2</v>
      </c>
      <c r="G60" s="12">
        <v>3</v>
      </c>
      <c r="H60" s="12">
        <f t="shared" si="1"/>
        <v>5</v>
      </c>
    </row>
    <row r="61" spans="1:8" s="9" customFormat="1" ht="15.75">
      <c r="A61" s="17"/>
      <c r="B61" s="11" t="s">
        <v>10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s="9" customFormat="1" ht="15.75">
      <c r="A62" s="17" t="s">
        <v>40</v>
      </c>
      <c r="B62" s="11" t="s">
        <v>9</v>
      </c>
      <c r="C62" s="12">
        <v>0</v>
      </c>
      <c r="D62" s="12">
        <v>0</v>
      </c>
      <c r="E62" s="12">
        <f>SUM(C62:D62)</f>
        <v>0</v>
      </c>
      <c r="F62" s="12">
        <v>0</v>
      </c>
      <c r="G62" s="12">
        <v>10</v>
      </c>
      <c r="H62" s="12">
        <f>SUM(F62:G62)</f>
        <v>10</v>
      </c>
    </row>
    <row r="63" spans="1:8" s="9" customFormat="1" ht="15.75">
      <c r="A63" s="17"/>
      <c r="B63" s="11" t="s">
        <v>10</v>
      </c>
      <c r="C63" s="12">
        <v>0</v>
      </c>
      <c r="D63" s="12">
        <v>0</v>
      </c>
      <c r="E63" s="12">
        <f>SUM(C63:D63)</f>
        <v>0</v>
      </c>
      <c r="F63" s="12">
        <v>0</v>
      </c>
      <c r="G63" s="12">
        <v>0</v>
      </c>
      <c r="H63" s="12">
        <f>SUM(F63:G63)</f>
        <v>0</v>
      </c>
    </row>
    <row r="64" spans="1:8" s="9" customFormat="1" ht="15.75">
      <c r="A64" s="17" t="s">
        <v>19</v>
      </c>
      <c r="B64" s="11" t="s">
        <v>9</v>
      </c>
      <c r="C64" s="12">
        <v>0</v>
      </c>
      <c r="D64" s="12">
        <v>2</v>
      </c>
      <c r="E64" s="12">
        <f t="shared" si="0"/>
        <v>2</v>
      </c>
      <c r="F64" s="12">
        <v>1</v>
      </c>
      <c r="G64" s="12">
        <v>24</v>
      </c>
      <c r="H64" s="12">
        <f t="shared" si="1"/>
        <v>25</v>
      </c>
    </row>
    <row r="65" spans="1:8" s="9" customFormat="1" ht="15.75">
      <c r="A65" s="17"/>
      <c r="B65" s="11" t="s">
        <v>10</v>
      </c>
      <c r="C65" s="12">
        <v>0</v>
      </c>
      <c r="D65" s="12">
        <v>0</v>
      </c>
      <c r="E65" s="12">
        <f t="shared" si="0"/>
        <v>0</v>
      </c>
      <c r="F65" s="12">
        <v>0</v>
      </c>
      <c r="G65" s="12">
        <v>1</v>
      </c>
      <c r="H65" s="12">
        <f t="shared" si="1"/>
        <v>1</v>
      </c>
    </row>
    <row r="66" spans="1:8" ht="15">
      <c r="A66" s="15" t="s">
        <v>20</v>
      </c>
      <c r="B66" s="16"/>
      <c r="C66" s="16"/>
      <c r="D66" s="16"/>
      <c r="E66" s="16"/>
      <c r="F66" s="16"/>
      <c r="G66" s="16"/>
      <c r="H66" s="16"/>
    </row>
    <row r="67" ht="15.75" customHeight="1"/>
  </sheetData>
  <sheetProtection/>
  <mergeCells count="34">
    <mergeCell ref="A28:A29"/>
    <mergeCell ref="F4:H4"/>
    <mergeCell ref="A6:A7"/>
    <mergeCell ref="A22:A23"/>
    <mergeCell ref="A32:A33"/>
    <mergeCell ref="A34:A35"/>
    <mergeCell ref="A30:A31"/>
    <mergeCell ref="A4:A5"/>
    <mergeCell ref="B4:B5"/>
    <mergeCell ref="C4:E4"/>
    <mergeCell ref="A20:A21"/>
    <mergeCell ref="A8:A9"/>
    <mergeCell ref="A24:A25"/>
    <mergeCell ref="A10:A11"/>
    <mergeCell ref="A26:A27"/>
    <mergeCell ref="A12:A13"/>
    <mergeCell ref="A14:A15"/>
    <mergeCell ref="A16:A17"/>
    <mergeCell ref="A18:A19"/>
    <mergeCell ref="A64:A65"/>
    <mergeCell ref="A42:A43"/>
    <mergeCell ref="A48:A49"/>
    <mergeCell ref="A50:A51"/>
    <mergeCell ref="A52:A53"/>
    <mergeCell ref="A60:A61"/>
    <mergeCell ref="A46:A47"/>
    <mergeCell ref="A36:A37"/>
    <mergeCell ref="A38:A39"/>
    <mergeCell ref="A54:A55"/>
    <mergeCell ref="A56:A57"/>
    <mergeCell ref="A62:A63"/>
    <mergeCell ref="A40:A41"/>
    <mergeCell ref="A44:A45"/>
    <mergeCell ref="A58:A59"/>
  </mergeCells>
  <printOptions/>
  <pageMargins left="0" right="0" top="0.7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2016-07-27T10:41:32Z</dcterms:created>
  <dcterms:modified xsi:type="dcterms:W3CDTF">2020-09-25T02:24:29Z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Perine, Tara A. (CJIS) (FBI)</vt:lpwstr>
  </property>
  <property fmtid="{D5CDD505-2E9C-101B-9397-08002B2CF9AE}" pid="3" name="Order">
    <vt:lpwstr>2938000.00000000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Perine, Tara A. (CJIS) (FBI)</vt:lpwstr>
  </property>
  <property fmtid="{D5CDD505-2E9C-101B-9397-08002B2CF9AE}" pid="7" name="ContentTypeId">
    <vt:lpwstr>0x0101008FA911AB6159F04BA45F88B99A7162FF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