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0" yWindow="2700" windowWidth="32767" windowHeight="12740" activeTab="0"/>
  </bookViews>
  <sheets>
    <sheet name="19tbl03" sheetId="1" r:id="rId1"/>
  </sheets>
  <definedNames>
    <definedName name="_xlnm.Print_Area" localSheetId="0">'19tbl03'!$A$1:$N$63</definedName>
    <definedName name="_xlnm.Print_Titles" localSheetId="0">'19tbl03'!$4:$5</definedName>
  </definedNames>
  <calcPr fullCalcOnLoad="1"/>
</workbook>
</file>

<file path=xl/sharedStrings.xml><?xml version="1.0" encoding="utf-8"?>
<sst xmlns="http://schemas.openxmlformats.org/spreadsheetml/2006/main" count="106" uniqueCount="44">
  <si>
    <t>Human Trafficking Arrests</t>
  </si>
  <si>
    <t>Juvenile</t>
  </si>
  <si>
    <t xml:space="preserve">Adult </t>
  </si>
  <si>
    <t>State</t>
  </si>
  <si>
    <t>Offense</t>
  </si>
  <si>
    <t>White</t>
  </si>
  <si>
    <t>Asian</t>
  </si>
  <si>
    <t>Total</t>
  </si>
  <si>
    <t>Minnesota</t>
  </si>
  <si>
    <t>Missouri</t>
  </si>
  <si>
    <t>Texas</t>
  </si>
  <si>
    <t>Commercial sex acts</t>
  </si>
  <si>
    <t>Involuntary servitude</t>
  </si>
  <si>
    <t>Black or 
African 
American</t>
  </si>
  <si>
    <t>American 
Indian or 
Alaska 
Native</t>
  </si>
  <si>
    <t>Native 
Hawaiian or 
Other 
Pacific 
Islander</t>
  </si>
  <si>
    <t>Maryland</t>
  </si>
  <si>
    <t>Louisiana</t>
  </si>
  <si>
    <t>Oklahoma</t>
  </si>
  <si>
    <t>South Carolina</t>
  </si>
  <si>
    <t>Tennessee</t>
  </si>
  <si>
    <t>Massachusetts</t>
  </si>
  <si>
    <t>Nevada</t>
  </si>
  <si>
    <t>Colorado</t>
  </si>
  <si>
    <t>Wisconsin</t>
  </si>
  <si>
    <t>Rhode Island</t>
  </si>
  <si>
    <t>Table 3</t>
  </si>
  <si>
    <t>Connecticut</t>
  </si>
  <si>
    <t>Washington</t>
  </si>
  <si>
    <t>Ohio</t>
  </si>
  <si>
    <t>Kentucky</t>
  </si>
  <si>
    <t>Indiana</t>
  </si>
  <si>
    <t>Michigan</t>
  </si>
  <si>
    <t>Mississippi</t>
  </si>
  <si>
    <t>Utah</t>
  </si>
  <si>
    <t>Vermont</t>
  </si>
  <si>
    <t>by Race by State, 2019</t>
  </si>
  <si>
    <t>Delaware</t>
  </si>
  <si>
    <t>Georgia</t>
  </si>
  <si>
    <t>West Virginia</t>
  </si>
  <si>
    <t>New Jersey</t>
  </si>
  <si>
    <t>New Mexico</t>
  </si>
  <si>
    <t>Oregon</t>
  </si>
  <si>
    <t>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</si>
</sst>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10" xfId="55" applyFont="1" applyFill="1" applyBorder="1" applyAlignment="1">
      <alignment horizontal="left"/>
      <protection/>
    </xf>
    <xf numFmtId="0" fontId="3" fillId="0" borderId="10" xfId="55" applyFont="1" applyFill="1" applyBorder="1" applyAlignment="1">
      <alignment horizontal="left"/>
      <protection/>
    </xf>
    <xf numFmtId="0" fontId="5" fillId="0" borderId="10" xfId="55" applyFont="1" applyFill="1" applyBorder="1">
      <alignment/>
      <protection/>
    </xf>
    <xf numFmtId="0" fontId="5" fillId="0" borderId="0" xfId="55" applyFont="1" applyFill="1" applyBorder="1">
      <alignment/>
      <protection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1" fontId="41" fillId="0" borderId="0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1" fontId="41" fillId="0" borderId="10" xfId="0" applyNumberFormat="1" applyFont="1" applyFill="1" applyBorder="1" applyAlignment="1">
      <alignment horizontal="right"/>
    </xf>
    <xf numFmtId="0" fontId="41" fillId="0" borderId="11" xfId="0" applyNumberFormat="1" applyFont="1" applyFill="1" applyBorder="1" applyAlignment="1">
      <alignment horizontal="center"/>
    </xf>
    <xf numFmtId="0" fontId="41" fillId="0" borderId="11" xfId="0" applyNumberFormat="1" applyFont="1" applyFill="1" applyBorder="1" applyAlignment="1">
      <alignment horizontal="center" wrapText="1"/>
    </xf>
    <xf numFmtId="0" fontId="4" fillId="0" borderId="10" xfId="55" applyFont="1" applyFill="1" applyBorder="1">
      <alignment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Fill="1" applyBorder="1">
      <alignment/>
      <protection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41" fillId="0" borderId="10" xfId="0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41" fillId="0" borderId="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/>
    </xf>
    <xf numFmtId="0" fontId="41" fillId="0" borderId="10" xfId="0" applyNumberFormat="1" applyFont="1" applyFill="1" applyBorder="1" applyAlignment="1">
      <alignment horizontal="center" wrapText="1"/>
    </xf>
    <xf numFmtId="0" fontId="4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18">
      <selection activeCell="A24" sqref="A24:A25"/>
    </sheetView>
  </sheetViews>
  <sheetFormatPr defaultColWidth="8.8515625" defaultRowHeight="15"/>
  <cols>
    <col min="1" max="1" width="22.140625" style="9" customWidth="1"/>
    <col min="2" max="2" width="21.421875" style="10" customWidth="1"/>
    <col min="3" max="3" width="8.421875" style="10" customWidth="1"/>
    <col min="4" max="4" width="10.140625" style="10" customWidth="1"/>
    <col min="5" max="5" width="10.7109375" style="10" customWidth="1"/>
    <col min="6" max="6" width="8.421875" style="10" bestFit="1" customWidth="1"/>
    <col min="7" max="7" width="12.28125" style="10" customWidth="1"/>
    <col min="8" max="8" width="8.421875" style="10" bestFit="1" customWidth="1"/>
    <col min="9" max="9" width="7.421875" style="10" customWidth="1"/>
    <col min="10" max="10" width="9.8515625" style="10" customWidth="1"/>
    <col min="11" max="11" width="10.421875" style="10" customWidth="1"/>
    <col min="12" max="12" width="7.140625" style="10" customWidth="1"/>
    <col min="13" max="13" width="11.140625" style="10" customWidth="1"/>
    <col min="14" max="14" width="6.8515625" style="10" customWidth="1"/>
    <col min="15" max="16384" width="8.8515625" style="10" customWidth="1"/>
  </cols>
  <sheetData>
    <row r="1" spans="1:14" s="4" customFormat="1" ht="18">
      <c r="A1" s="2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3"/>
      <c r="L1" s="3"/>
      <c r="M1" s="3"/>
      <c r="N1" s="3"/>
    </row>
    <row r="2" spans="1:10" s="4" customFormat="1" ht="18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4" s="4" customFormat="1" ht="18">
      <c r="A3" s="1" t="s">
        <v>36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</row>
    <row r="4" spans="1:14" s="5" customFormat="1" ht="15.75">
      <c r="A4" s="22" t="s">
        <v>3</v>
      </c>
      <c r="B4" s="24" t="s">
        <v>4</v>
      </c>
      <c r="C4" s="26" t="s">
        <v>1</v>
      </c>
      <c r="D4" s="27"/>
      <c r="E4" s="27"/>
      <c r="F4" s="27"/>
      <c r="G4" s="27"/>
      <c r="H4" s="27"/>
      <c r="I4" s="20" t="s">
        <v>2</v>
      </c>
      <c r="J4" s="21"/>
      <c r="K4" s="21"/>
      <c r="L4" s="21"/>
      <c r="M4" s="21"/>
      <c r="N4" s="21"/>
    </row>
    <row r="5" spans="1:14" s="5" customFormat="1" ht="79.5" customHeight="1">
      <c r="A5" s="23"/>
      <c r="B5" s="25"/>
      <c r="C5" s="12" t="s">
        <v>5</v>
      </c>
      <c r="D5" s="13" t="s">
        <v>13</v>
      </c>
      <c r="E5" s="13" t="s">
        <v>14</v>
      </c>
      <c r="F5" s="12" t="s">
        <v>6</v>
      </c>
      <c r="G5" s="13" t="s">
        <v>15</v>
      </c>
      <c r="H5" s="12" t="s">
        <v>7</v>
      </c>
      <c r="I5" s="12" t="s">
        <v>5</v>
      </c>
      <c r="J5" s="13" t="s">
        <v>13</v>
      </c>
      <c r="K5" s="13" t="s">
        <v>14</v>
      </c>
      <c r="L5" s="13" t="s">
        <v>6</v>
      </c>
      <c r="M5" s="13" t="s">
        <v>15</v>
      </c>
      <c r="N5" s="12" t="s">
        <v>7</v>
      </c>
    </row>
    <row r="6" spans="1:14" s="5" customFormat="1" ht="20.25" customHeight="1">
      <c r="A6" s="18" t="s">
        <v>23</v>
      </c>
      <c r="B6" s="6" t="s">
        <v>11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f aca="true" t="shared" si="0" ref="H6:H63">SUM(C6:G6)</f>
        <v>0</v>
      </c>
      <c r="I6" s="7">
        <v>0</v>
      </c>
      <c r="J6" s="7">
        <v>0</v>
      </c>
      <c r="K6" s="7">
        <v>0</v>
      </c>
      <c r="L6" s="7">
        <v>1</v>
      </c>
      <c r="M6" s="7">
        <v>0</v>
      </c>
      <c r="N6" s="7">
        <f aca="true" t="shared" si="1" ref="N6:N63">SUM(I6:M6)</f>
        <v>1</v>
      </c>
    </row>
    <row r="7" spans="1:14" s="5" customFormat="1" ht="20.25" customHeight="1">
      <c r="A7" s="18"/>
      <c r="B7" s="6" t="s">
        <v>12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 t="shared" si="0"/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 t="shared" si="1"/>
        <v>0</v>
      </c>
    </row>
    <row r="8" spans="1:14" s="5" customFormat="1" ht="20.25" customHeight="1">
      <c r="A8" s="18" t="s">
        <v>27</v>
      </c>
      <c r="B8" s="6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0</v>
      </c>
      <c r="I8" s="7">
        <v>1</v>
      </c>
      <c r="J8" s="7">
        <v>1</v>
      </c>
      <c r="K8" s="7">
        <v>0</v>
      </c>
      <c r="L8" s="7">
        <v>0</v>
      </c>
      <c r="M8" s="7">
        <v>0</v>
      </c>
      <c r="N8" s="7">
        <f t="shared" si="1"/>
        <v>2</v>
      </c>
    </row>
    <row r="9" spans="1:14" s="5" customFormat="1" ht="20.25" customHeight="1">
      <c r="A9" s="18"/>
      <c r="B9" s="6" t="s">
        <v>12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f t="shared" si="1"/>
        <v>0</v>
      </c>
    </row>
    <row r="10" spans="1:14" s="5" customFormat="1" ht="20.25" customHeight="1">
      <c r="A10" s="18" t="s">
        <v>37</v>
      </c>
      <c r="B10" s="6" t="s">
        <v>11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>SUM(C10:G10)</f>
        <v>0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f>SUM(I10:M10)</f>
        <v>1</v>
      </c>
    </row>
    <row r="11" spans="1:14" s="5" customFormat="1" ht="20.25" customHeight="1">
      <c r="A11" s="18"/>
      <c r="B11" s="6" t="s">
        <v>12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>SUM(C11:G11)</f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SUM(I11:M11)</f>
        <v>0</v>
      </c>
    </row>
    <row r="12" spans="1:14" s="5" customFormat="1" ht="20.25" customHeight="1">
      <c r="A12" s="18" t="s">
        <v>38</v>
      </c>
      <c r="B12" s="6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>SUM(C12:G12)</f>
        <v>0</v>
      </c>
      <c r="I12" s="7">
        <v>5</v>
      </c>
      <c r="J12" s="7">
        <v>1</v>
      </c>
      <c r="K12" s="7">
        <v>0</v>
      </c>
      <c r="L12" s="7">
        <v>0</v>
      </c>
      <c r="M12" s="7">
        <v>0</v>
      </c>
      <c r="N12" s="7">
        <f>SUM(I12:M12)</f>
        <v>6</v>
      </c>
    </row>
    <row r="13" spans="1:14" s="5" customFormat="1" ht="20.25" customHeight="1">
      <c r="A13" s="18"/>
      <c r="B13" s="6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>SUM(C13:G13)</f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>SUM(I13:M13)</f>
        <v>0</v>
      </c>
    </row>
    <row r="14" spans="1:14" s="5" customFormat="1" ht="20.25" customHeight="1">
      <c r="A14" s="18" t="s">
        <v>31</v>
      </c>
      <c r="B14" s="6" t="s">
        <v>11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1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f t="shared" si="1"/>
        <v>1</v>
      </c>
    </row>
    <row r="15" spans="1:14" s="5" customFormat="1" ht="20.25" customHeight="1">
      <c r="A15" s="18"/>
      <c r="B15" s="6" t="s">
        <v>12</v>
      </c>
      <c r="C15" s="7">
        <v>3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3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 t="shared" si="1"/>
        <v>0</v>
      </c>
    </row>
    <row r="16" spans="1:14" s="5" customFormat="1" ht="20.25" customHeight="1">
      <c r="A16" s="18" t="s">
        <v>30</v>
      </c>
      <c r="B16" s="6" t="s">
        <v>11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 t="shared" si="1"/>
        <v>0</v>
      </c>
    </row>
    <row r="17" spans="1:14" s="5" customFormat="1" ht="20.25" customHeight="1">
      <c r="A17" s="18"/>
      <c r="B17" s="6" t="s">
        <v>12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f t="shared" si="1"/>
        <v>1</v>
      </c>
    </row>
    <row r="18" spans="1:14" s="5" customFormat="1" ht="20.25" customHeight="1">
      <c r="A18" s="18" t="s">
        <v>17</v>
      </c>
      <c r="B18" s="6" t="s">
        <v>11</v>
      </c>
      <c r="C18" s="7">
        <v>0</v>
      </c>
      <c r="D18" s="7">
        <v>1</v>
      </c>
      <c r="E18" s="7">
        <v>0</v>
      </c>
      <c r="F18" s="7">
        <v>0</v>
      </c>
      <c r="G18" s="7">
        <v>0</v>
      </c>
      <c r="H18" s="7">
        <f t="shared" si="0"/>
        <v>1</v>
      </c>
      <c r="I18" s="7">
        <v>3</v>
      </c>
      <c r="J18" s="7">
        <v>3</v>
      </c>
      <c r="K18" s="7">
        <v>0</v>
      </c>
      <c r="L18" s="7">
        <v>0</v>
      </c>
      <c r="M18" s="7">
        <v>0</v>
      </c>
      <c r="N18" s="7">
        <f t="shared" si="1"/>
        <v>6</v>
      </c>
    </row>
    <row r="19" spans="1:14" s="5" customFormat="1" ht="20.25" customHeight="1">
      <c r="A19" s="18"/>
      <c r="B19" s="6" t="s">
        <v>12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</v>
      </c>
      <c r="I19" s="7">
        <v>2</v>
      </c>
      <c r="J19" s="7">
        <v>1</v>
      </c>
      <c r="K19" s="7">
        <v>0</v>
      </c>
      <c r="L19" s="7">
        <v>0</v>
      </c>
      <c r="M19" s="7">
        <v>0</v>
      </c>
      <c r="N19" s="7">
        <f t="shared" si="1"/>
        <v>3</v>
      </c>
    </row>
    <row r="20" spans="1:14" s="5" customFormat="1" ht="20.25" customHeight="1">
      <c r="A20" s="18" t="s">
        <v>16</v>
      </c>
      <c r="B20" s="6" t="s">
        <v>11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0</v>
      </c>
      <c r="I20" s="7">
        <v>3</v>
      </c>
      <c r="J20" s="7">
        <v>6</v>
      </c>
      <c r="K20" s="7">
        <v>0</v>
      </c>
      <c r="L20" s="7">
        <v>1</v>
      </c>
      <c r="M20" s="7">
        <v>0</v>
      </c>
      <c r="N20" s="7">
        <f t="shared" si="1"/>
        <v>10</v>
      </c>
    </row>
    <row r="21" spans="1:14" s="5" customFormat="1" ht="20.25" customHeight="1">
      <c r="A21" s="18"/>
      <c r="B21" s="6" t="s">
        <v>12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si="0"/>
        <v>0</v>
      </c>
      <c r="I21" s="7">
        <v>0</v>
      </c>
      <c r="J21" s="7">
        <v>2</v>
      </c>
      <c r="K21" s="7">
        <v>0</v>
      </c>
      <c r="L21" s="7">
        <v>0</v>
      </c>
      <c r="M21" s="7">
        <v>0</v>
      </c>
      <c r="N21" s="7">
        <f t="shared" si="1"/>
        <v>2</v>
      </c>
    </row>
    <row r="22" spans="1:14" s="5" customFormat="1" ht="20.25" customHeight="1">
      <c r="A22" s="18" t="s">
        <v>21</v>
      </c>
      <c r="B22" s="6" t="s">
        <v>11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0"/>
        <v>0</v>
      </c>
      <c r="I22" s="7">
        <v>3</v>
      </c>
      <c r="J22" s="7">
        <v>1</v>
      </c>
      <c r="K22" s="7">
        <v>0</v>
      </c>
      <c r="L22" s="7">
        <v>0</v>
      </c>
      <c r="M22" s="7">
        <v>0</v>
      </c>
      <c r="N22" s="7">
        <f t="shared" si="1"/>
        <v>4</v>
      </c>
    </row>
    <row r="23" spans="1:14" s="5" customFormat="1" ht="20.25" customHeight="1">
      <c r="A23" s="18"/>
      <c r="B23" s="6" t="s">
        <v>12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 t="shared" si="0"/>
        <v>0</v>
      </c>
      <c r="I23" s="7">
        <v>2</v>
      </c>
      <c r="J23" s="7">
        <v>0</v>
      </c>
      <c r="K23" s="7">
        <v>0</v>
      </c>
      <c r="L23" s="7">
        <v>1</v>
      </c>
      <c r="M23" s="7">
        <v>0</v>
      </c>
      <c r="N23" s="7">
        <f t="shared" si="1"/>
        <v>3</v>
      </c>
    </row>
    <row r="24" spans="1:14" s="5" customFormat="1" ht="20.25" customHeight="1">
      <c r="A24" s="18" t="s">
        <v>32</v>
      </c>
      <c r="B24" s="6" t="s">
        <v>11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f t="shared" si="0"/>
        <v>0</v>
      </c>
      <c r="I24" s="7">
        <v>28</v>
      </c>
      <c r="J24" s="7">
        <v>7</v>
      </c>
      <c r="K24" s="7">
        <v>0</v>
      </c>
      <c r="L24" s="7">
        <v>0</v>
      </c>
      <c r="M24" s="7">
        <v>0</v>
      </c>
      <c r="N24" s="7">
        <f t="shared" si="1"/>
        <v>35</v>
      </c>
    </row>
    <row r="25" spans="1:14" s="5" customFormat="1" ht="20.25" customHeight="1">
      <c r="A25" s="18"/>
      <c r="B25" s="6" t="s">
        <v>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 t="shared" si="0"/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1"/>
        <v>0</v>
      </c>
    </row>
    <row r="26" spans="1:14" s="5" customFormat="1" ht="20.25" customHeight="1">
      <c r="A26" s="18" t="s">
        <v>8</v>
      </c>
      <c r="B26" s="6" t="s">
        <v>11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f t="shared" si="0"/>
        <v>1</v>
      </c>
      <c r="I26" s="7">
        <v>66</v>
      </c>
      <c r="J26" s="7">
        <v>39</v>
      </c>
      <c r="K26" s="7">
        <v>3</v>
      </c>
      <c r="L26" s="7">
        <v>12</v>
      </c>
      <c r="M26" s="7">
        <v>0</v>
      </c>
      <c r="N26" s="7">
        <f t="shared" si="1"/>
        <v>120</v>
      </c>
    </row>
    <row r="27" spans="1:14" s="5" customFormat="1" ht="20.25" customHeight="1">
      <c r="A27" s="18"/>
      <c r="B27" s="6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f t="shared" si="0"/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f t="shared" si="1"/>
        <v>0</v>
      </c>
    </row>
    <row r="28" spans="1:14" s="5" customFormat="1" ht="20.25" customHeight="1">
      <c r="A28" s="18" t="s">
        <v>33</v>
      </c>
      <c r="B28" s="6" t="s">
        <v>11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f t="shared" si="0"/>
        <v>0</v>
      </c>
      <c r="I28" s="7">
        <v>0</v>
      </c>
      <c r="J28" s="7">
        <v>2</v>
      </c>
      <c r="K28" s="7">
        <v>0</v>
      </c>
      <c r="L28" s="7">
        <v>0</v>
      </c>
      <c r="M28" s="7">
        <v>0</v>
      </c>
      <c r="N28" s="7">
        <f t="shared" si="1"/>
        <v>2</v>
      </c>
    </row>
    <row r="29" spans="1:14" s="5" customFormat="1" ht="20.25" customHeight="1">
      <c r="A29" s="18"/>
      <c r="B29" s="6" t="s">
        <v>12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 t="shared" si="0"/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1"/>
        <v>0</v>
      </c>
    </row>
    <row r="30" spans="1:14" s="5" customFormat="1" ht="20.25" customHeight="1">
      <c r="A30" s="18" t="s">
        <v>9</v>
      </c>
      <c r="B30" s="6" t="s">
        <v>11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 t="shared" si="0"/>
        <v>0</v>
      </c>
      <c r="I30" s="7">
        <v>3</v>
      </c>
      <c r="J30" s="7">
        <v>6</v>
      </c>
      <c r="K30" s="7">
        <v>0</v>
      </c>
      <c r="L30" s="7">
        <v>0</v>
      </c>
      <c r="M30" s="7">
        <v>0</v>
      </c>
      <c r="N30" s="7">
        <f t="shared" si="1"/>
        <v>9</v>
      </c>
    </row>
    <row r="31" spans="1:14" s="5" customFormat="1" ht="20.25" customHeight="1">
      <c r="A31" s="18"/>
      <c r="B31" s="6" t="s">
        <v>12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f t="shared" si="0"/>
        <v>0</v>
      </c>
      <c r="I31" s="7">
        <v>2</v>
      </c>
      <c r="J31" s="7">
        <v>0</v>
      </c>
      <c r="K31" s="7">
        <v>0</v>
      </c>
      <c r="L31" s="7">
        <v>0</v>
      </c>
      <c r="M31" s="7">
        <v>0</v>
      </c>
      <c r="N31" s="7">
        <f t="shared" si="1"/>
        <v>2</v>
      </c>
    </row>
    <row r="32" spans="1:14" s="5" customFormat="1" ht="20.25" customHeight="1">
      <c r="A32" s="18" t="s">
        <v>22</v>
      </c>
      <c r="B32" s="6" t="s">
        <v>11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f t="shared" si="0"/>
        <v>0</v>
      </c>
      <c r="I32" s="7">
        <v>6</v>
      </c>
      <c r="J32" s="7">
        <v>16</v>
      </c>
      <c r="K32" s="7">
        <v>0</v>
      </c>
      <c r="L32" s="7">
        <v>0</v>
      </c>
      <c r="M32" s="7">
        <v>0</v>
      </c>
      <c r="N32" s="7">
        <f t="shared" si="1"/>
        <v>22</v>
      </c>
    </row>
    <row r="33" spans="1:14" s="5" customFormat="1" ht="20.25" customHeight="1">
      <c r="A33" s="18"/>
      <c r="B33" s="6" t="s">
        <v>12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f t="shared" si="0"/>
        <v>0</v>
      </c>
      <c r="I33" s="7">
        <v>5</v>
      </c>
      <c r="J33" s="7">
        <v>4</v>
      </c>
      <c r="K33" s="7">
        <v>0</v>
      </c>
      <c r="L33" s="7">
        <v>0</v>
      </c>
      <c r="M33" s="7">
        <v>0</v>
      </c>
      <c r="N33" s="7">
        <f t="shared" si="1"/>
        <v>9</v>
      </c>
    </row>
    <row r="34" spans="1:14" s="5" customFormat="1" ht="20.25" customHeight="1">
      <c r="A34" s="18" t="s">
        <v>40</v>
      </c>
      <c r="B34" s="6" t="s">
        <v>11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f>SUM(C34:G34)</f>
        <v>0</v>
      </c>
      <c r="I34" s="7">
        <v>2</v>
      </c>
      <c r="J34" s="7">
        <v>3</v>
      </c>
      <c r="K34" s="7">
        <v>0</v>
      </c>
      <c r="L34" s="7">
        <v>0</v>
      </c>
      <c r="M34" s="7">
        <v>0</v>
      </c>
      <c r="N34" s="7">
        <f>SUM(I34:M34)</f>
        <v>5</v>
      </c>
    </row>
    <row r="35" spans="1:14" s="5" customFormat="1" ht="20.25" customHeight="1">
      <c r="A35" s="18"/>
      <c r="B35" s="6" t="s">
        <v>12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f>SUM(C35:G35)</f>
        <v>0</v>
      </c>
      <c r="I35" s="7">
        <v>14</v>
      </c>
      <c r="J35" s="7">
        <v>5</v>
      </c>
      <c r="K35" s="7">
        <v>0</v>
      </c>
      <c r="L35" s="7">
        <v>0</v>
      </c>
      <c r="M35" s="7">
        <v>0</v>
      </c>
      <c r="N35" s="7">
        <f>SUM(I35:M35)</f>
        <v>19</v>
      </c>
    </row>
    <row r="36" spans="1:14" s="5" customFormat="1" ht="20.25" customHeight="1">
      <c r="A36" s="18" t="s">
        <v>41</v>
      </c>
      <c r="B36" s="6" t="s">
        <v>11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f>SUM(C36:G36)</f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f>SUM(I36:M36)</f>
        <v>0</v>
      </c>
    </row>
    <row r="37" spans="1:14" s="5" customFormat="1" ht="20.25" customHeight="1">
      <c r="A37" s="18"/>
      <c r="B37" s="6" t="s">
        <v>12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f>SUM(C37:G37)</f>
        <v>0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f>SUM(I37:M37)</f>
        <v>1</v>
      </c>
    </row>
    <row r="38" spans="1:14" s="5" customFormat="1" ht="20.25" customHeight="1">
      <c r="A38" s="18" t="s">
        <v>29</v>
      </c>
      <c r="B38" s="6" t="s">
        <v>11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f t="shared" si="0"/>
        <v>0</v>
      </c>
      <c r="I38" s="7">
        <v>1</v>
      </c>
      <c r="J38" s="7">
        <v>2</v>
      </c>
      <c r="K38" s="7">
        <v>0</v>
      </c>
      <c r="L38" s="7">
        <v>0</v>
      </c>
      <c r="M38" s="7">
        <v>0</v>
      </c>
      <c r="N38" s="7">
        <f t="shared" si="1"/>
        <v>3</v>
      </c>
    </row>
    <row r="39" spans="1:14" s="5" customFormat="1" ht="20.25" customHeight="1">
      <c r="A39" s="18"/>
      <c r="B39" s="6" t="s">
        <v>12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f t="shared" si="0"/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f t="shared" si="1"/>
        <v>0</v>
      </c>
    </row>
    <row r="40" spans="1:14" s="5" customFormat="1" ht="20.25" customHeight="1">
      <c r="A40" s="18" t="s">
        <v>18</v>
      </c>
      <c r="B40" s="6" t="s">
        <v>11</v>
      </c>
      <c r="C40" s="7">
        <v>2</v>
      </c>
      <c r="D40" s="7">
        <v>1</v>
      </c>
      <c r="E40" s="7">
        <v>1</v>
      </c>
      <c r="F40" s="7">
        <v>0</v>
      </c>
      <c r="G40" s="7">
        <v>0</v>
      </c>
      <c r="H40" s="7">
        <f>SUM(C40:G40)</f>
        <v>4</v>
      </c>
      <c r="I40" s="7">
        <v>28</v>
      </c>
      <c r="J40" s="7">
        <v>5</v>
      </c>
      <c r="K40" s="7">
        <v>3</v>
      </c>
      <c r="L40" s="7">
        <v>0</v>
      </c>
      <c r="M40" s="7">
        <v>0</v>
      </c>
      <c r="N40" s="7">
        <f>SUM(I40:M40)</f>
        <v>36</v>
      </c>
    </row>
    <row r="41" spans="1:14" s="5" customFormat="1" ht="20.25" customHeight="1">
      <c r="A41" s="18"/>
      <c r="B41" s="6" t="s">
        <v>12</v>
      </c>
      <c r="C41" s="7">
        <v>0</v>
      </c>
      <c r="D41" s="7">
        <v>1</v>
      </c>
      <c r="E41" s="7">
        <v>0</v>
      </c>
      <c r="F41" s="7">
        <v>0</v>
      </c>
      <c r="G41" s="7">
        <v>0</v>
      </c>
      <c r="H41" s="7">
        <f>SUM(C41:G41)</f>
        <v>1</v>
      </c>
      <c r="I41" s="7">
        <v>2</v>
      </c>
      <c r="J41" s="7">
        <v>1</v>
      </c>
      <c r="K41" s="7">
        <v>0</v>
      </c>
      <c r="L41" s="7">
        <v>0</v>
      </c>
      <c r="M41" s="7">
        <v>0</v>
      </c>
      <c r="N41" s="7">
        <f>SUM(I41:M41)</f>
        <v>3</v>
      </c>
    </row>
    <row r="42" spans="1:14" s="5" customFormat="1" ht="20.25" customHeight="1">
      <c r="A42" s="18" t="s">
        <v>42</v>
      </c>
      <c r="B42" s="6" t="s">
        <v>11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f>SUM(C42:G42)</f>
        <v>0</v>
      </c>
      <c r="I42" s="7">
        <v>2</v>
      </c>
      <c r="J42" s="7">
        <v>1</v>
      </c>
      <c r="K42" s="7">
        <v>0</v>
      </c>
      <c r="L42" s="7">
        <v>0</v>
      </c>
      <c r="M42" s="7">
        <v>0</v>
      </c>
      <c r="N42" s="7">
        <f>SUM(I42:M42)</f>
        <v>3</v>
      </c>
    </row>
    <row r="43" spans="1:14" s="5" customFormat="1" ht="20.25" customHeight="1">
      <c r="A43" s="18"/>
      <c r="B43" s="6" t="s">
        <v>12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f>SUM(C43:G43)</f>
        <v>0</v>
      </c>
      <c r="I43" s="7">
        <v>4</v>
      </c>
      <c r="J43" s="7">
        <v>0</v>
      </c>
      <c r="K43" s="7">
        <v>0</v>
      </c>
      <c r="L43" s="7">
        <v>0</v>
      </c>
      <c r="M43" s="7">
        <v>0</v>
      </c>
      <c r="N43" s="7">
        <f>SUM(I43:M43)</f>
        <v>4</v>
      </c>
    </row>
    <row r="44" spans="1:14" s="5" customFormat="1" ht="20.25" customHeight="1">
      <c r="A44" s="18" t="s">
        <v>25</v>
      </c>
      <c r="B44" s="6" t="s">
        <v>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f t="shared" si="0"/>
        <v>0</v>
      </c>
      <c r="I44" s="7">
        <v>3</v>
      </c>
      <c r="J44" s="7">
        <v>0</v>
      </c>
      <c r="K44" s="7">
        <v>0</v>
      </c>
      <c r="L44" s="7">
        <v>3</v>
      </c>
      <c r="M44" s="7">
        <v>0</v>
      </c>
      <c r="N44" s="7">
        <f t="shared" si="1"/>
        <v>6</v>
      </c>
    </row>
    <row r="45" spans="1:14" s="5" customFormat="1" ht="20.25" customHeight="1">
      <c r="A45" s="18"/>
      <c r="B45" s="6" t="s">
        <v>12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f t="shared" si="0"/>
        <v>0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7">
        <f t="shared" si="1"/>
        <v>1</v>
      </c>
    </row>
    <row r="46" spans="1:14" s="5" customFormat="1" ht="20.25" customHeight="1">
      <c r="A46" s="18" t="s">
        <v>19</v>
      </c>
      <c r="B46" s="6" t="s">
        <v>11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f t="shared" si="0"/>
        <v>0</v>
      </c>
      <c r="I46" s="7">
        <v>3</v>
      </c>
      <c r="J46" s="7">
        <v>1</v>
      </c>
      <c r="K46" s="7">
        <v>0</v>
      </c>
      <c r="L46" s="7">
        <v>0</v>
      </c>
      <c r="M46" s="7">
        <v>0</v>
      </c>
      <c r="N46" s="7">
        <f t="shared" si="1"/>
        <v>4</v>
      </c>
    </row>
    <row r="47" spans="1:14" s="5" customFormat="1" ht="20.25" customHeight="1">
      <c r="A47" s="18"/>
      <c r="B47" s="6" t="s">
        <v>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f t="shared" si="0"/>
        <v>0</v>
      </c>
      <c r="I47" s="7">
        <v>0</v>
      </c>
      <c r="J47" s="7">
        <v>1</v>
      </c>
      <c r="K47" s="7">
        <v>0</v>
      </c>
      <c r="L47" s="7">
        <v>0</v>
      </c>
      <c r="M47" s="7">
        <v>0</v>
      </c>
      <c r="N47" s="7">
        <f t="shared" si="1"/>
        <v>1</v>
      </c>
    </row>
    <row r="48" spans="1:14" s="5" customFormat="1" ht="20.25" customHeight="1">
      <c r="A48" s="18" t="s">
        <v>20</v>
      </c>
      <c r="B48" s="6" t="s">
        <v>11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f t="shared" si="0"/>
        <v>0</v>
      </c>
      <c r="I48" s="7">
        <v>10</v>
      </c>
      <c r="J48" s="7">
        <v>5</v>
      </c>
      <c r="K48" s="7">
        <v>0</v>
      </c>
      <c r="L48" s="7">
        <v>2</v>
      </c>
      <c r="M48" s="7">
        <v>0</v>
      </c>
      <c r="N48" s="7">
        <f t="shared" si="1"/>
        <v>17</v>
      </c>
    </row>
    <row r="49" spans="1:14" s="5" customFormat="1" ht="20.25" customHeight="1">
      <c r="A49" s="18"/>
      <c r="B49" s="6" t="s">
        <v>12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f t="shared" si="0"/>
        <v>0</v>
      </c>
      <c r="I49" s="7">
        <v>3</v>
      </c>
      <c r="J49" s="7">
        <v>0</v>
      </c>
      <c r="K49" s="7">
        <v>0</v>
      </c>
      <c r="L49" s="7">
        <v>1</v>
      </c>
      <c r="M49" s="7">
        <v>0</v>
      </c>
      <c r="N49" s="7">
        <f t="shared" si="1"/>
        <v>4</v>
      </c>
    </row>
    <row r="50" spans="1:14" s="5" customFormat="1" ht="20.25" customHeight="1">
      <c r="A50" s="18" t="s">
        <v>10</v>
      </c>
      <c r="B50" s="6" t="s">
        <v>11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f t="shared" si="0"/>
        <v>0</v>
      </c>
      <c r="I50" s="7">
        <v>31</v>
      </c>
      <c r="J50" s="7">
        <v>19</v>
      </c>
      <c r="K50" s="7">
        <v>0</v>
      </c>
      <c r="L50" s="7">
        <v>0</v>
      </c>
      <c r="M50" s="7">
        <v>0</v>
      </c>
      <c r="N50" s="7">
        <f t="shared" si="1"/>
        <v>50</v>
      </c>
    </row>
    <row r="51" spans="1:14" s="5" customFormat="1" ht="20.25" customHeight="1">
      <c r="A51" s="18"/>
      <c r="B51" s="6" t="s">
        <v>12</v>
      </c>
      <c r="C51" s="7">
        <v>6</v>
      </c>
      <c r="D51" s="7">
        <v>0</v>
      </c>
      <c r="E51" s="7">
        <v>0</v>
      </c>
      <c r="F51" s="7">
        <v>0</v>
      </c>
      <c r="G51" s="7">
        <v>0</v>
      </c>
      <c r="H51" s="7">
        <f t="shared" si="0"/>
        <v>6</v>
      </c>
      <c r="I51" s="7">
        <v>13</v>
      </c>
      <c r="J51" s="7">
        <v>5</v>
      </c>
      <c r="K51" s="7">
        <v>0</v>
      </c>
      <c r="L51" s="7">
        <v>0</v>
      </c>
      <c r="M51" s="7">
        <v>0</v>
      </c>
      <c r="N51" s="7">
        <f t="shared" si="1"/>
        <v>18</v>
      </c>
    </row>
    <row r="52" spans="1:14" s="5" customFormat="1" ht="20.25" customHeight="1">
      <c r="A52" s="18" t="s">
        <v>34</v>
      </c>
      <c r="B52" s="6" t="s">
        <v>11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f t="shared" si="0"/>
        <v>0</v>
      </c>
      <c r="I52" s="7">
        <v>30</v>
      </c>
      <c r="J52" s="7">
        <v>1</v>
      </c>
      <c r="K52" s="7">
        <v>0</v>
      </c>
      <c r="L52" s="7">
        <v>2</v>
      </c>
      <c r="M52" s="7">
        <v>0</v>
      </c>
      <c r="N52" s="7">
        <f t="shared" si="1"/>
        <v>33</v>
      </c>
    </row>
    <row r="53" spans="1:14" s="5" customFormat="1" ht="20.25" customHeight="1">
      <c r="A53" s="18"/>
      <c r="B53" s="6" t="s">
        <v>12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f t="shared" si="0"/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f t="shared" si="1"/>
        <v>0</v>
      </c>
    </row>
    <row r="54" spans="1:14" s="5" customFormat="1" ht="20.25" customHeight="1">
      <c r="A54" s="18" t="s">
        <v>35</v>
      </c>
      <c r="B54" s="6" t="s">
        <v>11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 t="shared" si="0"/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f t="shared" si="1"/>
        <v>1</v>
      </c>
    </row>
    <row r="55" spans="1:14" s="5" customFormat="1" ht="20.25" customHeight="1">
      <c r="A55" s="18"/>
      <c r="B55" s="6" t="s">
        <v>12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 t="shared" si="0"/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f t="shared" si="1"/>
        <v>0</v>
      </c>
    </row>
    <row r="56" spans="1:14" s="5" customFormat="1" ht="20.25" customHeight="1">
      <c r="A56" s="18" t="s">
        <v>43</v>
      </c>
      <c r="B56" s="6" t="s">
        <v>11</v>
      </c>
      <c r="C56" s="7">
        <v>0</v>
      </c>
      <c r="D56" s="7">
        <v>1</v>
      </c>
      <c r="E56" s="7">
        <v>0</v>
      </c>
      <c r="F56" s="7">
        <v>0</v>
      </c>
      <c r="G56" s="7">
        <v>0</v>
      </c>
      <c r="H56" s="7">
        <f>SUM(C56:G56)</f>
        <v>1</v>
      </c>
      <c r="I56" s="7">
        <v>1</v>
      </c>
      <c r="J56" s="7">
        <v>4</v>
      </c>
      <c r="K56" s="7">
        <v>0</v>
      </c>
      <c r="L56" s="7">
        <v>0</v>
      </c>
      <c r="M56" s="7">
        <v>0</v>
      </c>
      <c r="N56" s="7">
        <f>SUM(I56:M56)</f>
        <v>5</v>
      </c>
    </row>
    <row r="57" spans="1:14" s="5" customFormat="1" ht="20.25" customHeight="1">
      <c r="A57" s="18"/>
      <c r="B57" s="6" t="s">
        <v>12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f>SUM(C57:G57)</f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f>SUM(I57:M57)</f>
        <v>0</v>
      </c>
    </row>
    <row r="58" spans="1:14" s="5" customFormat="1" ht="20.25" customHeight="1">
      <c r="A58" s="18" t="s">
        <v>28</v>
      </c>
      <c r="B58" s="6" t="s">
        <v>11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f t="shared" si="0"/>
        <v>0</v>
      </c>
      <c r="I58" s="7">
        <v>14</v>
      </c>
      <c r="J58" s="7">
        <v>3</v>
      </c>
      <c r="K58" s="7">
        <v>0</v>
      </c>
      <c r="L58" s="7">
        <v>2</v>
      </c>
      <c r="M58" s="7">
        <v>0</v>
      </c>
      <c r="N58" s="7">
        <f t="shared" si="1"/>
        <v>19</v>
      </c>
    </row>
    <row r="59" spans="1:14" s="5" customFormat="1" ht="20.25" customHeight="1">
      <c r="A59" s="18"/>
      <c r="B59" s="6" t="s">
        <v>12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f t="shared" si="0"/>
        <v>0</v>
      </c>
      <c r="I59" s="7">
        <v>7</v>
      </c>
      <c r="J59" s="7">
        <v>3</v>
      </c>
      <c r="K59" s="7">
        <v>9</v>
      </c>
      <c r="L59" s="7">
        <v>4</v>
      </c>
      <c r="M59" s="7">
        <v>0</v>
      </c>
      <c r="N59" s="7">
        <f t="shared" si="1"/>
        <v>23</v>
      </c>
    </row>
    <row r="60" spans="1:14" s="5" customFormat="1" ht="20.25" customHeight="1">
      <c r="A60" s="18" t="s">
        <v>39</v>
      </c>
      <c r="B60" s="6" t="s">
        <v>11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f>SUM(C60:G60)</f>
        <v>0</v>
      </c>
      <c r="I60" s="7">
        <v>10</v>
      </c>
      <c r="J60" s="7">
        <v>0</v>
      </c>
      <c r="K60" s="7">
        <v>0</v>
      </c>
      <c r="L60" s="7">
        <v>0</v>
      </c>
      <c r="M60" s="7">
        <v>0</v>
      </c>
      <c r="N60" s="7">
        <f>SUM(I60:M60)</f>
        <v>10</v>
      </c>
    </row>
    <row r="61" spans="1:14" s="5" customFormat="1" ht="20.25" customHeight="1">
      <c r="A61" s="19"/>
      <c r="B61" s="6" t="s">
        <v>12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f>SUM(C61:G61)</f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f>SUM(I61:M61)</f>
        <v>0</v>
      </c>
    </row>
    <row r="62" spans="1:14" s="5" customFormat="1" ht="20.25" customHeight="1">
      <c r="A62" s="18" t="s">
        <v>24</v>
      </c>
      <c r="B62" s="6" t="s">
        <v>11</v>
      </c>
      <c r="C62" s="7">
        <v>3</v>
      </c>
      <c r="D62" s="7">
        <v>2</v>
      </c>
      <c r="E62" s="7">
        <v>0</v>
      </c>
      <c r="F62" s="7">
        <v>0</v>
      </c>
      <c r="G62" s="7">
        <v>0</v>
      </c>
      <c r="H62" s="7">
        <f t="shared" si="0"/>
        <v>5</v>
      </c>
      <c r="I62" s="7">
        <v>82</v>
      </c>
      <c r="J62" s="7">
        <v>35</v>
      </c>
      <c r="K62" s="7">
        <v>5</v>
      </c>
      <c r="L62" s="7">
        <v>0</v>
      </c>
      <c r="M62" s="7">
        <v>0</v>
      </c>
      <c r="N62" s="7">
        <f t="shared" si="1"/>
        <v>122</v>
      </c>
    </row>
    <row r="63" spans="1:14" s="5" customFormat="1" ht="20.25" customHeight="1">
      <c r="A63" s="28"/>
      <c r="B63" s="8" t="s">
        <v>12</v>
      </c>
      <c r="C63" s="11">
        <v>1</v>
      </c>
      <c r="D63" s="11">
        <v>0</v>
      </c>
      <c r="E63" s="11">
        <v>0</v>
      </c>
      <c r="F63" s="11">
        <v>0</v>
      </c>
      <c r="G63" s="11">
        <v>0</v>
      </c>
      <c r="H63" s="11">
        <f t="shared" si="0"/>
        <v>1</v>
      </c>
      <c r="I63" s="11">
        <v>32</v>
      </c>
      <c r="J63" s="11">
        <v>6</v>
      </c>
      <c r="K63" s="11">
        <v>1</v>
      </c>
      <c r="L63" s="11">
        <v>0</v>
      </c>
      <c r="M63" s="11">
        <v>0</v>
      </c>
      <c r="N63" s="11">
        <f t="shared" si="1"/>
        <v>39</v>
      </c>
    </row>
    <row r="64" ht="13.5">
      <c r="A64" s="10"/>
    </row>
    <row r="65" spans="3:14" ht="13.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</sheetData>
  <sheetProtection/>
  <mergeCells count="33">
    <mergeCell ref="A62:A63"/>
    <mergeCell ref="A6:A7"/>
    <mergeCell ref="A8:A9"/>
    <mergeCell ref="A34:A35"/>
    <mergeCell ref="A36:A37"/>
    <mergeCell ref="A42:A43"/>
    <mergeCell ref="A24:A25"/>
    <mergeCell ref="I4:N4"/>
    <mergeCell ref="A4:A5"/>
    <mergeCell ref="B4:B5"/>
    <mergeCell ref="A28:A29"/>
    <mergeCell ref="C4:H4"/>
    <mergeCell ref="A56:A57"/>
    <mergeCell ref="A44:A45"/>
    <mergeCell ref="A22:A23"/>
    <mergeCell ref="A26:A27"/>
    <mergeCell ref="A48:A49"/>
    <mergeCell ref="A50:A51"/>
    <mergeCell ref="A40:A41"/>
    <mergeCell ref="A38:A39"/>
    <mergeCell ref="A46:A47"/>
    <mergeCell ref="A12:A13"/>
    <mergeCell ref="A16:A17"/>
    <mergeCell ref="A32:A33"/>
    <mergeCell ref="A58:A59"/>
    <mergeCell ref="A10:A11"/>
    <mergeCell ref="A18:A19"/>
    <mergeCell ref="A60:A61"/>
    <mergeCell ref="A52:A53"/>
    <mergeCell ref="A54:A55"/>
    <mergeCell ref="A30:A31"/>
    <mergeCell ref="A14:A15"/>
    <mergeCell ref="A20:A21"/>
  </mergeCells>
  <printOptions/>
  <pageMargins left="0.2" right="0.7" top="0.25" bottom="0.25" header="0.3" footer="0.3"/>
  <pageSetup horizontalDpi="600" verticalDpi="6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2016-07-27T10:40:35Z</dcterms:created>
  <dcterms:modified xsi:type="dcterms:W3CDTF">2020-09-25T02:21:56Z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Perine, Tara A. (CJIS) (FBI)</vt:lpwstr>
  </property>
  <property fmtid="{D5CDD505-2E9C-101B-9397-08002B2CF9AE}" pid="3" name="Order">
    <vt:lpwstr>2937900.00000000</vt:lpwstr>
  </property>
  <property fmtid="{D5CDD505-2E9C-101B-9397-08002B2CF9AE}" pid="4" name="ComplianceAssetId">
    <vt:lpwstr/>
  </property>
  <property fmtid="{D5CDD505-2E9C-101B-9397-08002B2CF9AE}" pid="5" name="SharedWithUsers">
    <vt:lpwstr/>
  </property>
  <property fmtid="{D5CDD505-2E9C-101B-9397-08002B2CF9AE}" pid="6" name="display_urn:schemas-microsoft-com:office:office#Author">
    <vt:lpwstr>Perine, Tara A. (CJIS) (FBI)</vt:lpwstr>
  </property>
  <property fmtid="{D5CDD505-2E9C-101B-9397-08002B2CF9AE}" pid="7" name="ContentTypeId">
    <vt:lpwstr>0x0101008FA911AB6159F04BA45F88B99A7162FF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