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'Sheet1'!$A$1:$M$39</definedName>
  </definedNames>
  <calcPr fullCalcOnLoad="1"/>
</workbook>
</file>

<file path=xl/sharedStrings.xml><?xml version="1.0" encoding="utf-8"?>
<sst xmlns="http://schemas.openxmlformats.org/spreadsheetml/2006/main" count="88" uniqueCount="48">
  <si>
    <t xml:space="preserve"> </t>
  </si>
  <si>
    <t>Total</t>
  </si>
  <si>
    <t>Unknown</t>
  </si>
  <si>
    <t xml:space="preserve">Total </t>
  </si>
  <si>
    <t>-</t>
  </si>
  <si>
    <t>Infant (under 1)</t>
  </si>
  <si>
    <t>13 to 16</t>
  </si>
  <si>
    <t>17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</si>
  <si>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</si>
  <si>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</si>
  <si>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</si>
  <si>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</si>
  <si>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</si>
  <si>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</si>
  <si>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</si>
  <si>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</si>
  <si>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</si>
  <si>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</si>
  <si>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</si>
  <si>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and over</t>
  </si>
  <si>
    <t>Table 2.11</t>
  </si>
  <si>
    <t>Firearms</t>
  </si>
  <si>
    <t>Knives or cutting instru- ments</t>
  </si>
  <si>
    <t>Blunt objects (clubs, hammers, etc.)</t>
  </si>
  <si>
    <t>Poison</t>
  </si>
  <si>
    <t>Explosives</t>
  </si>
  <si>
    <t>Fire</t>
  </si>
  <si>
    <t>Narcotics</t>
  </si>
  <si>
    <t>Asphyxia- tion</t>
  </si>
  <si>
    <r>
      <t>Other weapon or weapon       not stated</t>
    </r>
    <r>
      <rPr>
        <vertAlign val="superscript"/>
        <sz val="10"/>
        <rFont val="Times New Roman"/>
        <family val="1"/>
      </rPr>
      <t>2</t>
    </r>
  </si>
  <si>
    <r>
      <t>Personal weapons (hands, fists, feet, etc.)</t>
    </r>
    <r>
      <rPr>
        <vertAlign val="superscript"/>
        <sz val="10"/>
        <rFont val="Times New Roman"/>
        <family val="1"/>
      </rPr>
      <t>1</t>
    </r>
  </si>
  <si>
    <r>
      <t>Percent distribution</t>
    </r>
    <r>
      <rPr>
        <vertAlign val="superscript"/>
        <sz val="10"/>
        <rFont val="Times New Roman"/>
        <family val="1"/>
      </rPr>
      <t>3</t>
    </r>
  </si>
  <si>
    <r>
      <t>Under 18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</si>
  <si>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r>
      <t>Under 22</t>
    </r>
    <r>
      <rPr>
        <vertAlign val="superscript"/>
        <sz val="10"/>
        <rFont val="Times New Roman"/>
        <family val="1"/>
      </rPr>
      <t>4</t>
    </r>
  </si>
  <si>
    <r>
      <t>18 and over</t>
    </r>
    <r>
      <rPr>
        <vertAlign val="superscript"/>
        <sz val="10"/>
        <rFont val="Times New Roman"/>
        <family val="1"/>
      </rPr>
      <t>4</t>
    </r>
  </si>
  <si>
    <r>
      <t>4</t>
    </r>
    <r>
      <rPr>
        <sz val="9"/>
        <rFont val="Times New Roman"/>
        <family val="1"/>
      </rPr>
      <t xml:space="preserve"> Does not include unknown ages.</t>
    </r>
  </si>
  <si>
    <r>
      <t>1</t>
    </r>
    <r>
      <rPr>
        <sz val="9"/>
        <rFont val="Times New Roman"/>
        <family val="1"/>
      </rPr>
      <t xml:space="preserve"> Pushed is included in personal weapons.</t>
    </r>
  </si>
  <si>
    <r>
      <t>2</t>
    </r>
    <r>
      <rPr>
        <sz val="9"/>
        <rFont val="Times New Roman"/>
        <family val="1"/>
      </rPr>
      <t xml:space="preserve"> Includes drowning.</t>
    </r>
  </si>
  <si>
    <t>Weapons</t>
  </si>
  <si>
    <r>
      <t>3</t>
    </r>
    <r>
      <rPr>
        <sz val="9"/>
        <rFont val="Times New Roman"/>
        <family val="1"/>
      </rPr>
      <t xml:space="preserve"> Because of rounding, the percentages may not add to total.</t>
    </r>
  </si>
  <si>
    <t>Murder Victims by Age</t>
  </si>
  <si>
    <t xml:space="preserve">                Age</t>
  </si>
  <si>
    <t xml:space="preserve">- </t>
  </si>
  <si>
    <t xml:space="preserve">  1 to 4</t>
  </si>
  <si>
    <t xml:space="preserve">  5 to 8</t>
  </si>
  <si>
    <t xml:space="preserve">  9 to 12</t>
  </si>
  <si>
    <t>Strangu-lation</t>
  </si>
  <si>
    <t>by Weapon,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</si>
</sst>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.0"/>
    <numFmt numFmtId="166" formatCode="0.0"/>
    <numFmt numFmtId="167" formatCode="#,###.0"/>
  </numFmts>
  <fonts count="11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14" customWidth="1"/>
    <col min="2" max="2" width="9.8515625" style="14" customWidth="1"/>
    <col min="3" max="13" width="9.7109375" style="14" customWidth="1"/>
  </cols>
  <sheetData>
    <row r="1" spans="1:13" ht="18.75">
      <c r="A1" s="1" t="s">
        <v>20</v>
      </c>
      <c r="B1" s="2"/>
      <c r="C1" s="3"/>
      <c r="D1" s="4"/>
      <c r="E1" s="4"/>
      <c r="F1" s="5"/>
      <c r="G1" s="5"/>
      <c r="H1" s="5"/>
      <c r="I1" s="5"/>
      <c r="J1" s="17"/>
      <c r="K1" s="17"/>
      <c r="L1" s="17"/>
      <c r="M1" s="17"/>
    </row>
    <row r="2" spans="1:9" ht="18.75">
      <c r="A2" s="6" t="s">
        <v>40</v>
      </c>
      <c r="B2" s="7"/>
      <c r="C2" s="8" t="s">
        <v>0</v>
      </c>
      <c r="D2" s="9"/>
      <c r="E2" s="9"/>
      <c r="F2" s="10"/>
      <c r="G2" s="10" t="s">
        <v>0</v>
      </c>
      <c r="H2" s="10" t="s">
        <v>0</v>
      </c>
      <c r="I2" s="10"/>
    </row>
    <row r="3" spans="1:14" ht="15.75">
      <c r="A3" s="19" t="s">
        <v>47</v>
      </c>
      <c r="B3" s="27"/>
      <c r="C3" s="25"/>
      <c r="D3" s="17"/>
      <c r="E3" s="17"/>
      <c r="F3" s="17"/>
      <c r="G3" s="17"/>
      <c r="H3" s="17"/>
      <c r="I3" s="17"/>
      <c r="N3" t="s">
        <v>0</v>
      </c>
    </row>
    <row r="4" spans="1:13" ht="15.75" customHeight="1">
      <c r="A4" s="48" t="s">
        <v>41</v>
      </c>
      <c r="B4" s="38" t="s">
        <v>1</v>
      </c>
      <c r="C4" s="26"/>
      <c r="D4" s="17"/>
      <c r="E4" s="17"/>
      <c r="F4" s="17"/>
      <c r="G4" s="17"/>
      <c r="H4" s="20" t="s">
        <v>38</v>
      </c>
      <c r="I4" s="17"/>
      <c r="J4" s="21"/>
      <c r="K4" s="21"/>
      <c r="L4" s="21"/>
      <c r="M4" s="21"/>
    </row>
    <row r="5" spans="1:13" ht="15.75" customHeight="1">
      <c r="A5" s="49"/>
      <c r="B5" s="51"/>
      <c r="C5" s="38" t="s">
        <v>21</v>
      </c>
      <c r="D5" s="52" t="s">
        <v>22</v>
      </c>
      <c r="E5" s="31" t="s">
        <v>23</v>
      </c>
      <c r="F5" s="31" t="s">
        <v>30</v>
      </c>
      <c r="G5" s="43" t="s">
        <v>24</v>
      </c>
      <c r="H5" s="38" t="s">
        <v>25</v>
      </c>
      <c r="I5" s="38" t="s">
        <v>26</v>
      </c>
      <c r="J5" s="38" t="s">
        <v>27</v>
      </c>
      <c r="K5" s="31" t="s">
        <v>46</v>
      </c>
      <c r="L5" s="31" t="s">
        <v>28</v>
      </c>
      <c r="M5" s="31" t="s">
        <v>29</v>
      </c>
    </row>
    <row r="6" spans="1:13" ht="15.75" customHeight="1">
      <c r="A6" s="49"/>
      <c r="B6" s="51"/>
      <c r="C6" s="39"/>
      <c r="D6" s="34"/>
      <c r="E6" s="34"/>
      <c r="F6" s="34"/>
      <c r="G6" s="41"/>
      <c r="H6" s="41"/>
      <c r="I6" s="41"/>
      <c r="J6" s="41"/>
      <c r="K6" s="32"/>
      <c r="L6" s="34"/>
      <c r="M6" s="32"/>
    </row>
    <row r="7" spans="1:13" ht="15.75" customHeight="1">
      <c r="A7" s="49"/>
      <c r="B7" s="51"/>
      <c r="C7" s="39"/>
      <c r="D7" s="34"/>
      <c r="E7" s="34"/>
      <c r="F7" s="34"/>
      <c r="G7" s="41"/>
      <c r="H7" s="41"/>
      <c r="I7" s="41"/>
      <c r="J7" s="41"/>
      <c r="K7" s="32"/>
      <c r="L7" s="34"/>
      <c r="M7" s="32"/>
    </row>
    <row r="8" spans="1:13" ht="15.75" customHeight="1">
      <c r="A8" s="49"/>
      <c r="B8" s="51"/>
      <c r="C8" s="39"/>
      <c r="D8" s="34"/>
      <c r="E8" s="34"/>
      <c r="F8" s="34"/>
      <c r="G8" s="41"/>
      <c r="H8" s="41"/>
      <c r="I8" s="41"/>
      <c r="J8" s="41"/>
      <c r="K8" s="32"/>
      <c r="L8" s="34"/>
      <c r="M8" s="32"/>
    </row>
    <row r="9" spans="1:13" ht="15.75" customHeight="1">
      <c r="A9" s="50"/>
      <c r="B9" s="40"/>
      <c r="C9" s="40"/>
      <c r="D9" s="35"/>
      <c r="E9" s="35"/>
      <c r="F9" s="35"/>
      <c r="G9" s="42"/>
      <c r="H9" s="42"/>
      <c r="I9" s="42"/>
      <c r="J9" s="42"/>
      <c r="K9" s="33"/>
      <c r="L9" s="35"/>
      <c r="M9" s="33"/>
    </row>
    <row r="10" spans="1:13" ht="21" customHeight="1">
      <c r="A10" s="11" t="s">
        <v>3</v>
      </c>
      <c r="B10" s="12">
        <f>SUM(C10:M10)</f>
        <v>12943</v>
      </c>
      <c r="C10" s="12">
        <f>SUM(C15:C33)</f>
        <v>8493</v>
      </c>
      <c r="D10" s="12">
        <f aca="true" t="shared" si="0" ref="D10:M10">SUM(D15:D33)</f>
        <v>1743</v>
      </c>
      <c r="E10" s="12">
        <f t="shared" si="0"/>
        <v>604</v>
      </c>
      <c r="F10" s="12">
        <f t="shared" si="0"/>
        <v>900</v>
      </c>
      <c r="G10" s="12">
        <f t="shared" si="0"/>
        <v>8</v>
      </c>
      <c r="H10" s="12">
        <f t="shared" si="0"/>
        <v>9</v>
      </c>
      <c r="I10" s="12">
        <f t="shared" si="0"/>
        <v>128</v>
      </c>
      <c r="J10" s="12">
        <f t="shared" si="0"/>
        <v>20</v>
      </c>
      <c r="K10" s="12">
        <f t="shared" si="0"/>
        <v>166</v>
      </c>
      <c r="L10" s="12">
        <f t="shared" si="0"/>
        <v>89</v>
      </c>
      <c r="M10" s="12">
        <f t="shared" si="0"/>
        <v>783</v>
      </c>
    </row>
    <row r="11" spans="1:13" ht="15.75" customHeight="1">
      <c r="A11" s="13" t="s">
        <v>31</v>
      </c>
      <c r="B11" s="15">
        <f>PRODUCT((B10/B10),100)</f>
        <v>100</v>
      </c>
      <c r="C11" s="15">
        <f>PRODUCT((C10/B10),100)</f>
        <v>65.61848103221818</v>
      </c>
      <c r="D11" s="15">
        <f>PRODUCT((D10/B10),100)</f>
        <v>13.466738777717685</v>
      </c>
      <c r="E11" s="15">
        <f>PRODUCT((E10/B10),100)</f>
        <v>4.666615158773082</v>
      </c>
      <c r="F11" s="15">
        <f>PRODUCT((F10/B10),100)</f>
        <v>6.953565633933401</v>
      </c>
      <c r="G11" s="30">
        <f>PRODUCT((G10/B10),100)</f>
        <v>0.061809472301630225</v>
      </c>
      <c r="H11" s="30">
        <f>PRODUCT((H10/C10),100)</f>
        <v>0.1059696220416814</v>
      </c>
      <c r="I11" s="15">
        <f>PRODUCT((I10/B10),100)</f>
        <v>0.9889515568260836</v>
      </c>
      <c r="J11" s="30">
        <f>PRODUCT((J10/B10),100)</f>
        <v>0.15452368075407555</v>
      </c>
      <c r="K11" s="15">
        <f>PRODUCT((K10/B10),100)</f>
        <v>1.2825465502588274</v>
      </c>
      <c r="L11" s="30">
        <f>PRODUCT((L10/B10),100)</f>
        <v>0.6876303793556362</v>
      </c>
      <c r="M11" s="15">
        <f>PRODUCT((M10/B10),100)</f>
        <v>6.0496021015220585</v>
      </c>
    </row>
    <row r="12" spans="1:13" ht="21" customHeight="1">
      <c r="A12" s="13" t="s">
        <v>32</v>
      </c>
      <c r="B12" s="12">
        <f>SUM(C12:M12)</f>
        <v>1300</v>
      </c>
      <c r="C12" s="12">
        <v>616</v>
      </c>
      <c r="D12" s="12">
        <v>103</v>
      </c>
      <c r="E12" s="12">
        <v>63</v>
      </c>
      <c r="F12" s="12">
        <v>300</v>
      </c>
      <c r="G12" s="12">
        <v>1</v>
      </c>
      <c r="H12" s="16">
        <v>4</v>
      </c>
      <c r="I12" s="12">
        <v>34</v>
      </c>
      <c r="J12" s="12">
        <v>5</v>
      </c>
      <c r="K12" s="12">
        <v>22</v>
      </c>
      <c r="L12" s="12">
        <v>32</v>
      </c>
      <c r="M12" s="12">
        <v>120</v>
      </c>
    </row>
    <row r="13" spans="1:13" ht="15.75" customHeight="1">
      <c r="A13" s="13" t="s">
        <v>33</v>
      </c>
      <c r="B13" s="12">
        <f>SUM(C13:M13)</f>
        <v>3247</v>
      </c>
      <c r="C13" s="12">
        <v>2163</v>
      </c>
      <c r="D13" s="12">
        <v>308</v>
      </c>
      <c r="E13" s="29">
        <v>98</v>
      </c>
      <c r="F13" s="28">
        <v>344</v>
      </c>
      <c r="G13" s="28">
        <v>1</v>
      </c>
      <c r="H13" s="29">
        <v>4</v>
      </c>
      <c r="I13" s="28">
        <v>45</v>
      </c>
      <c r="J13" s="28">
        <v>7</v>
      </c>
      <c r="K13" s="28">
        <v>43</v>
      </c>
      <c r="L13" s="28">
        <v>37</v>
      </c>
      <c r="M13" s="28">
        <v>197</v>
      </c>
    </row>
    <row r="14" spans="1:13" ht="15.75" customHeight="1">
      <c r="A14" s="13" t="s">
        <v>34</v>
      </c>
      <c r="B14" s="12">
        <f>SUM(C14:M14)</f>
        <v>11380</v>
      </c>
      <c r="C14" s="12">
        <v>7750</v>
      </c>
      <c r="D14" s="12">
        <v>1611</v>
      </c>
      <c r="E14" s="28">
        <v>527</v>
      </c>
      <c r="F14" s="28">
        <v>575</v>
      </c>
      <c r="G14" s="28">
        <v>7</v>
      </c>
      <c r="H14" s="29">
        <v>4</v>
      </c>
      <c r="I14" s="28">
        <v>87</v>
      </c>
      <c r="J14" s="28">
        <v>15</v>
      </c>
      <c r="K14" s="28">
        <v>141</v>
      </c>
      <c r="L14" s="28">
        <v>56</v>
      </c>
      <c r="M14" s="28">
        <v>607</v>
      </c>
    </row>
    <row r="15" spans="1:18" ht="21" customHeight="1">
      <c r="A15" s="13" t="s">
        <v>5</v>
      </c>
      <c r="B15" s="12">
        <f>SUM(C15:M15)</f>
        <v>217</v>
      </c>
      <c r="C15" s="12">
        <v>12</v>
      </c>
      <c r="D15" s="12">
        <v>9</v>
      </c>
      <c r="E15" s="12">
        <v>16</v>
      </c>
      <c r="F15" s="12">
        <v>117</v>
      </c>
      <c r="G15" s="16">
        <v>1</v>
      </c>
      <c r="H15" s="16">
        <v>1</v>
      </c>
      <c r="I15" s="16" t="s">
        <v>42</v>
      </c>
      <c r="J15" s="12">
        <v>3</v>
      </c>
      <c r="K15" s="12">
        <v>3</v>
      </c>
      <c r="L15" s="12">
        <v>16</v>
      </c>
      <c r="M15" s="12">
        <v>39</v>
      </c>
      <c r="R15" t="s">
        <v>0</v>
      </c>
    </row>
    <row r="16" spans="1:13" ht="12.75">
      <c r="A16" s="13" t="s">
        <v>43</v>
      </c>
      <c r="B16" s="12">
        <f aca="true" t="shared" si="1" ref="B16:B33">SUM(C16:M16)</f>
        <v>279</v>
      </c>
      <c r="C16" s="12">
        <v>26</v>
      </c>
      <c r="D16" s="12">
        <v>11</v>
      </c>
      <c r="E16" s="12">
        <v>33</v>
      </c>
      <c r="F16" s="12">
        <v>139</v>
      </c>
      <c r="G16" s="16" t="s">
        <v>4</v>
      </c>
      <c r="H16" s="16">
        <v>2</v>
      </c>
      <c r="I16" s="12">
        <v>13</v>
      </c>
      <c r="J16" s="16" t="s">
        <v>4</v>
      </c>
      <c r="K16" s="12">
        <v>5</v>
      </c>
      <c r="L16" s="12">
        <v>10</v>
      </c>
      <c r="M16" s="12">
        <v>40</v>
      </c>
    </row>
    <row r="17" spans="1:13" ht="12.75">
      <c r="A17" s="13" t="s">
        <v>44</v>
      </c>
      <c r="B17" s="12">
        <f t="shared" si="1"/>
        <v>84</v>
      </c>
      <c r="C17" s="12">
        <v>30</v>
      </c>
      <c r="D17" s="16">
        <v>9</v>
      </c>
      <c r="E17" s="16">
        <v>2</v>
      </c>
      <c r="F17" s="12">
        <v>15</v>
      </c>
      <c r="G17" s="16" t="s">
        <v>4</v>
      </c>
      <c r="H17" s="16" t="s">
        <v>4</v>
      </c>
      <c r="I17" s="16">
        <v>11</v>
      </c>
      <c r="J17" s="12">
        <v>1</v>
      </c>
      <c r="K17" s="12">
        <v>1</v>
      </c>
      <c r="L17" s="12">
        <v>2</v>
      </c>
      <c r="M17" s="12">
        <v>13</v>
      </c>
    </row>
    <row r="18" spans="1:13" ht="12.75">
      <c r="A18" s="13" t="s">
        <v>45</v>
      </c>
      <c r="B18" s="12">
        <f t="shared" si="1"/>
        <v>61</v>
      </c>
      <c r="C18" s="12">
        <v>30</v>
      </c>
      <c r="D18" s="12">
        <v>11</v>
      </c>
      <c r="E18" s="16">
        <v>3</v>
      </c>
      <c r="F18" s="12">
        <v>6</v>
      </c>
      <c r="G18" s="16" t="s">
        <v>4</v>
      </c>
      <c r="H18" s="16" t="s">
        <v>4</v>
      </c>
      <c r="I18" s="12">
        <v>1</v>
      </c>
      <c r="J18" s="16" t="s">
        <v>4</v>
      </c>
      <c r="K18" s="12">
        <v>3</v>
      </c>
      <c r="L18" s="12">
        <v>2</v>
      </c>
      <c r="M18" s="12">
        <v>5</v>
      </c>
    </row>
    <row r="19" spans="1:13" ht="12.75">
      <c r="A19" s="13" t="s">
        <v>6</v>
      </c>
      <c r="B19" s="12">
        <f t="shared" si="1"/>
        <v>367</v>
      </c>
      <c r="C19" s="12">
        <v>286</v>
      </c>
      <c r="D19" s="12">
        <v>30</v>
      </c>
      <c r="E19" s="16">
        <v>7</v>
      </c>
      <c r="F19" s="12">
        <v>14</v>
      </c>
      <c r="G19" s="16" t="s">
        <v>4</v>
      </c>
      <c r="H19" s="16" t="s">
        <v>4</v>
      </c>
      <c r="I19" s="12">
        <v>6</v>
      </c>
      <c r="J19" s="16" t="s">
        <v>4</v>
      </c>
      <c r="K19" s="12">
        <v>10</v>
      </c>
      <c r="L19" s="12">
        <v>2</v>
      </c>
      <c r="M19" s="12">
        <v>12</v>
      </c>
    </row>
    <row r="20" spans="1:13" ht="12.75">
      <c r="A20" s="13" t="s">
        <v>7</v>
      </c>
      <c r="B20" s="12">
        <f t="shared" si="1"/>
        <v>1192</v>
      </c>
      <c r="C20" s="12">
        <v>954</v>
      </c>
      <c r="D20" s="12">
        <v>122</v>
      </c>
      <c r="E20" s="16">
        <v>18</v>
      </c>
      <c r="F20" s="12">
        <v>31</v>
      </c>
      <c r="G20" s="16" t="s">
        <v>4</v>
      </c>
      <c r="H20" s="16">
        <v>1</v>
      </c>
      <c r="I20" s="12">
        <v>9</v>
      </c>
      <c r="J20" s="16">
        <v>2</v>
      </c>
      <c r="K20" s="12">
        <v>6</v>
      </c>
      <c r="L20" s="12">
        <v>2</v>
      </c>
      <c r="M20" s="12">
        <v>47</v>
      </c>
    </row>
    <row r="21" spans="1:13" ht="12.75">
      <c r="A21" s="13" t="s">
        <v>8</v>
      </c>
      <c r="B21" s="12">
        <f t="shared" si="1"/>
        <v>2388</v>
      </c>
      <c r="C21" s="12">
        <v>1906</v>
      </c>
      <c r="D21" s="12">
        <v>251</v>
      </c>
      <c r="E21" s="12">
        <v>42</v>
      </c>
      <c r="F21" s="12">
        <v>58</v>
      </c>
      <c r="G21" s="16">
        <v>1</v>
      </c>
      <c r="H21" s="16" t="s">
        <v>4</v>
      </c>
      <c r="I21" s="12">
        <v>12</v>
      </c>
      <c r="J21" s="12">
        <v>2</v>
      </c>
      <c r="K21" s="12">
        <v>23</v>
      </c>
      <c r="L21" s="12">
        <v>6</v>
      </c>
      <c r="M21" s="12">
        <v>87</v>
      </c>
    </row>
    <row r="22" spans="1:13" ht="12.75">
      <c r="A22" s="13" t="s">
        <v>9</v>
      </c>
      <c r="B22" s="12">
        <f t="shared" si="1"/>
        <v>1845</v>
      </c>
      <c r="C22" s="12">
        <v>1458</v>
      </c>
      <c r="D22" s="12">
        <v>199</v>
      </c>
      <c r="E22" s="12">
        <v>35</v>
      </c>
      <c r="F22" s="12">
        <v>44</v>
      </c>
      <c r="G22" s="16">
        <v>1</v>
      </c>
      <c r="H22" s="16" t="s">
        <v>4</v>
      </c>
      <c r="I22" s="12">
        <v>7</v>
      </c>
      <c r="J22" s="12">
        <v>1</v>
      </c>
      <c r="K22" s="12">
        <v>14</v>
      </c>
      <c r="L22" s="12">
        <v>6</v>
      </c>
      <c r="M22" s="12">
        <v>80</v>
      </c>
    </row>
    <row r="23" spans="1:13" ht="12.75">
      <c r="A23" s="13" t="s">
        <v>10</v>
      </c>
      <c r="B23" s="12">
        <f t="shared" si="1"/>
        <v>1486</v>
      </c>
      <c r="C23" s="12">
        <v>1051</v>
      </c>
      <c r="D23" s="12">
        <v>204</v>
      </c>
      <c r="E23" s="12">
        <v>40</v>
      </c>
      <c r="F23" s="12">
        <v>73</v>
      </c>
      <c r="G23" s="12">
        <v>1</v>
      </c>
      <c r="H23" s="16">
        <v>2</v>
      </c>
      <c r="I23" s="12">
        <v>10</v>
      </c>
      <c r="J23" s="12">
        <v>1</v>
      </c>
      <c r="K23" s="12">
        <v>18</v>
      </c>
      <c r="L23" s="12">
        <v>4</v>
      </c>
      <c r="M23" s="12">
        <v>82</v>
      </c>
    </row>
    <row r="24" spans="1:13" ht="12.75">
      <c r="A24" s="13" t="s">
        <v>11</v>
      </c>
      <c r="B24" s="12">
        <f>SUM(C24:M24)</f>
        <v>1249</v>
      </c>
      <c r="C24" s="12">
        <v>791</v>
      </c>
      <c r="D24" s="12">
        <v>225</v>
      </c>
      <c r="E24" s="12">
        <v>50</v>
      </c>
      <c r="F24" s="12">
        <v>77</v>
      </c>
      <c r="G24" s="16" t="s">
        <v>4</v>
      </c>
      <c r="H24" s="16">
        <v>2</v>
      </c>
      <c r="I24" s="12">
        <v>13</v>
      </c>
      <c r="J24" s="12">
        <v>1</v>
      </c>
      <c r="K24" s="12">
        <v>16</v>
      </c>
      <c r="L24" s="12">
        <v>10</v>
      </c>
      <c r="M24" s="12">
        <v>64</v>
      </c>
    </row>
    <row r="25" spans="1:13" ht="12.75">
      <c r="A25" s="13" t="s">
        <v>12</v>
      </c>
      <c r="B25" s="12">
        <f t="shared" si="1"/>
        <v>1140</v>
      </c>
      <c r="C25" s="12">
        <v>645</v>
      </c>
      <c r="D25" s="12">
        <v>219</v>
      </c>
      <c r="E25" s="12">
        <v>75</v>
      </c>
      <c r="F25" s="12">
        <v>87</v>
      </c>
      <c r="G25" s="12">
        <v>1</v>
      </c>
      <c r="H25" s="16" t="s">
        <v>4</v>
      </c>
      <c r="I25" s="12">
        <v>12</v>
      </c>
      <c r="J25" s="16">
        <v>4</v>
      </c>
      <c r="K25" s="12">
        <v>22</v>
      </c>
      <c r="L25" s="12">
        <v>6</v>
      </c>
      <c r="M25" s="12">
        <v>69</v>
      </c>
    </row>
    <row r="26" spans="1:13" ht="12.75">
      <c r="A26" s="13" t="s">
        <v>13</v>
      </c>
      <c r="B26" s="12">
        <f t="shared" si="1"/>
        <v>757</v>
      </c>
      <c r="C26" s="12">
        <v>427</v>
      </c>
      <c r="D26" s="12">
        <v>117</v>
      </c>
      <c r="E26" s="12">
        <v>66</v>
      </c>
      <c r="F26" s="12">
        <v>62</v>
      </c>
      <c r="G26" s="16">
        <v>2</v>
      </c>
      <c r="H26" s="16" t="s">
        <v>4</v>
      </c>
      <c r="I26" s="12">
        <v>9</v>
      </c>
      <c r="J26" s="12">
        <v>2</v>
      </c>
      <c r="K26" s="12">
        <v>10</v>
      </c>
      <c r="L26" s="12">
        <v>6</v>
      </c>
      <c r="M26" s="12">
        <v>56</v>
      </c>
    </row>
    <row r="27" spans="1:13" ht="12.75">
      <c r="A27" s="13" t="s">
        <v>14</v>
      </c>
      <c r="B27" s="12">
        <f t="shared" si="1"/>
        <v>486</v>
      </c>
      <c r="C27" s="12">
        <v>267</v>
      </c>
      <c r="D27" s="12">
        <v>85</v>
      </c>
      <c r="E27" s="12">
        <v>44</v>
      </c>
      <c r="F27" s="12">
        <v>42</v>
      </c>
      <c r="G27" s="16">
        <v>1</v>
      </c>
      <c r="H27" s="16" t="s">
        <v>4</v>
      </c>
      <c r="I27" s="12">
        <v>5</v>
      </c>
      <c r="J27" s="16" t="s">
        <v>4</v>
      </c>
      <c r="K27" s="12">
        <v>9</v>
      </c>
      <c r="L27" s="12">
        <v>1</v>
      </c>
      <c r="M27" s="12">
        <v>32</v>
      </c>
    </row>
    <row r="28" spans="1:13" ht="12.75">
      <c r="A28" s="13" t="s">
        <v>15</v>
      </c>
      <c r="B28" s="12">
        <f t="shared" si="1"/>
        <v>338</v>
      </c>
      <c r="C28" s="12">
        <v>179</v>
      </c>
      <c r="D28" s="12">
        <v>65</v>
      </c>
      <c r="E28" s="12">
        <v>38</v>
      </c>
      <c r="F28" s="12">
        <v>23</v>
      </c>
      <c r="G28" s="16" t="s">
        <v>4</v>
      </c>
      <c r="H28" s="16" t="s">
        <v>4</v>
      </c>
      <c r="I28" s="12">
        <v>5</v>
      </c>
      <c r="J28" s="16" t="s">
        <v>4</v>
      </c>
      <c r="K28" s="12">
        <v>6</v>
      </c>
      <c r="L28" s="12">
        <v>2</v>
      </c>
      <c r="M28" s="12">
        <v>20</v>
      </c>
    </row>
    <row r="29" spans="1:13" ht="12.75">
      <c r="A29" s="13" t="s">
        <v>16</v>
      </c>
      <c r="B29" s="12">
        <f t="shared" si="1"/>
        <v>217</v>
      </c>
      <c r="C29" s="12">
        <v>109</v>
      </c>
      <c r="D29" s="12">
        <v>42</v>
      </c>
      <c r="E29" s="12">
        <v>27</v>
      </c>
      <c r="F29" s="12">
        <v>16</v>
      </c>
      <c r="G29" s="16" t="s">
        <v>4</v>
      </c>
      <c r="H29" s="16" t="s">
        <v>4</v>
      </c>
      <c r="I29" s="12">
        <v>3</v>
      </c>
      <c r="J29" s="16">
        <v>1</v>
      </c>
      <c r="K29" s="12">
        <v>3</v>
      </c>
      <c r="L29" s="12">
        <v>1</v>
      </c>
      <c r="M29" s="12">
        <v>15</v>
      </c>
    </row>
    <row r="30" spans="1:13" ht="12.75">
      <c r="A30" s="13" t="s">
        <v>17</v>
      </c>
      <c r="B30" s="12">
        <f t="shared" si="1"/>
        <v>153</v>
      </c>
      <c r="C30" s="12">
        <v>68</v>
      </c>
      <c r="D30" s="12">
        <v>29</v>
      </c>
      <c r="E30" s="12">
        <v>23</v>
      </c>
      <c r="F30" s="12">
        <v>11</v>
      </c>
      <c r="G30" s="16" t="s">
        <v>4</v>
      </c>
      <c r="H30" s="16" t="s">
        <v>4</v>
      </c>
      <c r="I30" s="16" t="s">
        <v>42</v>
      </c>
      <c r="J30" s="12">
        <v>2</v>
      </c>
      <c r="K30" s="12">
        <v>3</v>
      </c>
      <c r="L30" s="16">
        <v>2</v>
      </c>
      <c r="M30" s="12">
        <v>15</v>
      </c>
    </row>
    <row r="31" spans="1:13" ht="12.75">
      <c r="A31" s="13" t="s">
        <v>18</v>
      </c>
      <c r="B31" s="12">
        <f t="shared" si="1"/>
        <v>156</v>
      </c>
      <c r="C31" s="12">
        <v>55</v>
      </c>
      <c r="D31" s="12">
        <v>30</v>
      </c>
      <c r="E31" s="12">
        <v>31</v>
      </c>
      <c r="F31" s="12">
        <v>21</v>
      </c>
      <c r="G31" s="16" t="s">
        <v>4</v>
      </c>
      <c r="H31" s="16" t="s">
        <v>4</v>
      </c>
      <c r="I31" s="16" t="s">
        <v>42</v>
      </c>
      <c r="J31" s="16" t="s">
        <v>4</v>
      </c>
      <c r="K31" s="12">
        <v>1</v>
      </c>
      <c r="L31" s="12">
        <v>2</v>
      </c>
      <c r="M31" s="12">
        <v>16</v>
      </c>
    </row>
    <row r="32" spans="1:13" ht="12.75">
      <c r="A32" s="13" t="s">
        <v>19</v>
      </c>
      <c r="B32" s="12">
        <f t="shared" si="1"/>
        <v>265</v>
      </c>
      <c r="C32" s="12">
        <v>72</v>
      </c>
      <c r="D32" s="12">
        <v>56</v>
      </c>
      <c r="E32" s="12">
        <v>40</v>
      </c>
      <c r="F32" s="12">
        <v>39</v>
      </c>
      <c r="G32" s="16" t="s">
        <v>4</v>
      </c>
      <c r="H32" s="16" t="s">
        <v>4</v>
      </c>
      <c r="I32" s="12">
        <v>5</v>
      </c>
      <c r="J32" s="16" t="s">
        <v>4</v>
      </c>
      <c r="K32" s="12">
        <v>10</v>
      </c>
      <c r="L32" s="12">
        <v>8</v>
      </c>
      <c r="M32" s="12">
        <v>35</v>
      </c>
    </row>
    <row r="33" spans="1:13" ht="12.75">
      <c r="A33" s="13" t="s">
        <v>2</v>
      </c>
      <c r="B33" s="12">
        <f t="shared" si="1"/>
        <v>263</v>
      </c>
      <c r="C33" s="12">
        <v>127</v>
      </c>
      <c r="D33" s="12">
        <v>29</v>
      </c>
      <c r="E33" s="12">
        <v>14</v>
      </c>
      <c r="F33" s="12">
        <v>25</v>
      </c>
      <c r="G33" s="16" t="s">
        <v>4</v>
      </c>
      <c r="H33" s="16">
        <v>1</v>
      </c>
      <c r="I33" s="16">
        <v>7</v>
      </c>
      <c r="J33" s="16" t="s">
        <v>4</v>
      </c>
      <c r="K33" s="12">
        <v>3</v>
      </c>
      <c r="L33" s="12">
        <v>1</v>
      </c>
      <c r="M33" s="12">
        <v>56</v>
      </c>
    </row>
    <row r="34" spans="1:13" ht="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s="23" customFormat="1" ht="18.75" customHeight="1">
      <c r="A35" s="36" t="s">
        <v>36</v>
      </c>
      <c r="B35" s="37"/>
      <c r="C35" s="37"/>
      <c r="D35" s="22"/>
      <c r="E35" s="22"/>
      <c r="F35" s="22"/>
      <c r="G35" s="22"/>
      <c r="H35" s="22"/>
      <c r="I35" s="22"/>
      <c r="J35" s="18"/>
      <c r="K35" s="18"/>
      <c r="L35" s="18"/>
      <c r="M35" s="14"/>
    </row>
    <row r="36" spans="1:13" s="23" customFormat="1" ht="13.5" customHeight="1">
      <c r="A36" s="24" t="s">
        <v>37</v>
      </c>
      <c r="B36" s="22"/>
      <c r="C36" s="22"/>
      <c r="D36" s="22"/>
      <c r="E36" s="22"/>
      <c r="F36" s="22"/>
      <c r="G36" s="22"/>
      <c r="H36" s="22"/>
      <c r="I36" s="22"/>
      <c r="J36" s="18"/>
      <c r="K36" s="18"/>
      <c r="L36" s="18"/>
      <c r="M36" s="14"/>
    </row>
    <row r="37" spans="1:9" ht="13.5" customHeight="1">
      <c r="A37" s="44" t="s">
        <v>39</v>
      </c>
      <c r="B37" s="45"/>
      <c r="C37" s="45"/>
      <c r="D37" s="45"/>
      <c r="E37" s="45"/>
      <c r="F37" s="45"/>
      <c r="G37" s="45"/>
      <c r="H37" s="45"/>
      <c r="I37" s="45"/>
    </row>
    <row r="38" spans="1:9" ht="13.5" customHeight="1">
      <c r="A38" s="46" t="s">
        <v>35</v>
      </c>
      <c r="B38" s="47"/>
      <c r="C38" s="18"/>
      <c r="D38" s="18"/>
      <c r="E38" s="18"/>
      <c r="F38" s="18"/>
      <c r="G38" s="18"/>
      <c r="H38" s="18"/>
      <c r="I38" s="18"/>
    </row>
    <row r="40" ht="12.75">
      <c r="A40" s="14" t="s">
        <v>0</v>
      </c>
    </row>
    <row r="42" ht="12.75">
      <c r="F42" s="14" t="s">
        <v>0</v>
      </c>
    </row>
  </sheetData>
  <mergeCells count="16">
    <mergeCell ref="A37:I37"/>
    <mergeCell ref="A38:B38"/>
    <mergeCell ref="A4:A9"/>
    <mergeCell ref="B4:B9"/>
    <mergeCell ref="D5:D9"/>
    <mergeCell ref="E5:E9"/>
    <mergeCell ref="F5:F9"/>
    <mergeCell ref="K5:K9"/>
    <mergeCell ref="L5:L9"/>
    <mergeCell ref="M5:M9"/>
    <mergeCell ref="A35:C35"/>
    <mergeCell ref="C5:C9"/>
    <mergeCell ref="H5:H9"/>
    <mergeCell ref="G5:G9"/>
    <mergeCell ref="I5:I9"/>
    <mergeCell ref="J5:J9"/>
  </mergeCells>
  <printOptions horizontalCentered="1" vertic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2010-07-20T14:23:15Z</dcterms:modified>
  <cp:category/>
  <cp:version/>
  <cp:contentType/>
  <cp:contentStatus/>
</cp:coreProperties>
</file>