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<sst xmlns="http://schemas.openxmlformats.org/spreadsheetml/2006/main" count="63" uniqueCount="40">
  <si>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 </t>
  </si>
  <si>
    <t>by Age, Sex, and Race, 1999</t>
  </si>
  <si>
    <t>Total</t>
  </si>
  <si>
    <t xml:space="preserve">Sex </t>
  </si>
  <si>
    <t xml:space="preserve">Race </t>
  </si>
  <si>
    <t>Male</t>
  </si>
  <si>
    <t>Female</t>
  </si>
  <si>
    <t>Unknown</t>
  </si>
  <si>
    <t>White</t>
  </si>
  <si>
    <t>Black</t>
  </si>
  <si>
    <t>Other</t>
  </si>
  <si>
    <t xml:space="preserve">Total </t>
  </si>
  <si>
    <r>
      <t>Percent distribution</t>
    </r>
    <r>
      <rPr>
        <vertAlign val="superscript"/>
        <sz val="10"/>
        <rFont val="Times New Roman"/>
        <family val="1"/>
      </rPr>
      <t>1</t>
    </r>
  </si>
  <si>
    <r>
      <t>Under 18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</si>
  <si>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-</t>
  </si>
  <si>
    <r>
      <t>Under 22</t>
    </r>
    <r>
      <rPr>
        <vertAlign val="superscript"/>
        <sz val="10"/>
        <rFont val="Times New Roman"/>
        <family val="1"/>
      </rPr>
      <t>2</t>
    </r>
  </si>
  <si>
    <r>
      <t>18 and over</t>
    </r>
    <r>
      <rPr>
        <vertAlign val="superscript"/>
        <sz val="10"/>
        <rFont val="Times New Roman"/>
        <family val="1"/>
      </rPr>
      <t>2</t>
    </r>
  </si>
  <si>
    <t>Infant (under 1)</t>
  </si>
  <si>
    <t>1 to 4</t>
  </si>
  <si>
    <t>5 to 8</t>
  </si>
  <si>
    <t>9 to 12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</si>
  <si>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</si>
  <si>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</si>
  <si>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</si>
  <si>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</si>
  <si>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</si>
  <si>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</si>
  <si>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</si>
  <si>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</si>
  <si>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</si>
  <si>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</si>
  <si>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</si>
  <si>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</si>
  <si>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</si>
  <si>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</si>
  <si>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r>
      <t>2</t>
    </r>
    <r>
      <rPr>
        <sz val="9"/>
        <rFont val="Times New Roman"/>
        <family val="1"/>
      </rPr>
      <t xml:space="preserve"> Does not include unknown ages.</t>
    </r>
  </si>
  <si>
    <t>Table 2.5</t>
  </si>
  <si>
    <t>Murder Victims</t>
  </si>
  <si>
    <t xml:space="preserve">                 Age</t>
  </si>
  <si>
    <r>
      <t>1</t>
    </r>
    <r>
      <rPr>
        <sz val="9"/>
        <rFont val="Times New Roman"/>
        <family val="1"/>
      </rPr>
      <t xml:space="preserve"> Because of rounding, the percentages may not add to total.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</si>
</sst>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.0"/>
    <numFmt numFmtId="166" formatCode="#,##0.0"/>
    <numFmt numFmtId="167" formatCode="#,###.0"/>
  </numFmts>
  <fonts count="9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3" xfId="0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9" customWidth="1"/>
    <col min="2" max="2" width="19.7109375" style="19" customWidth="1"/>
    <col min="3" max="3" width="8.7109375" style="19" customWidth="1"/>
    <col min="4" max="4" width="8.57421875" style="19" customWidth="1"/>
    <col min="5" max="5" width="8.7109375" style="19" customWidth="1"/>
    <col min="6" max="6" width="9.421875" style="19" customWidth="1"/>
    <col min="7" max="7" width="3.8515625" style="19" customWidth="1"/>
    <col min="8" max="10" width="8.7109375" style="19" customWidth="1"/>
    <col min="11" max="11" width="9.7109375" style="19" customWidth="1"/>
  </cols>
  <sheetData>
    <row r="1" spans="1:11" ht="18.75">
      <c r="A1" s="1" t="s">
        <v>36</v>
      </c>
      <c r="B1" s="2"/>
      <c r="C1" s="2"/>
      <c r="D1" s="3"/>
      <c r="E1" s="4"/>
      <c r="F1" s="4"/>
      <c r="G1" s="5"/>
      <c r="H1" s="6"/>
      <c r="I1" s="6"/>
      <c r="J1" s="6"/>
      <c r="K1" s="6"/>
    </row>
    <row r="2" spans="1:11" ht="18.75">
      <c r="A2" s="7" t="s">
        <v>37</v>
      </c>
      <c r="B2" s="8"/>
      <c r="C2" s="8"/>
      <c r="D2" s="9" t="s">
        <v>0</v>
      </c>
      <c r="E2" s="10"/>
      <c r="F2" s="10"/>
      <c r="G2" s="24"/>
      <c r="H2" s="11"/>
      <c r="I2" s="11" t="s">
        <v>0</v>
      </c>
      <c r="J2" s="11"/>
      <c r="K2" s="11"/>
    </row>
    <row r="3" spans="1:11" ht="15.75">
      <c r="A3" s="35" t="s">
        <v>1</v>
      </c>
      <c r="B3" s="36"/>
      <c r="C3" s="36"/>
      <c r="D3" s="36"/>
      <c r="E3" s="12"/>
      <c r="F3" s="12"/>
      <c r="G3" s="12"/>
      <c r="H3" s="13"/>
      <c r="I3" s="13"/>
      <c r="J3" s="13"/>
      <c r="K3" s="13"/>
    </row>
    <row r="4" spans="1:11" ht="24" customHeight="1">
      <c r="A4" s="37" t="s">
        <v>38</v>
      </c>
      <c r="B4" s="38"/>
      <c r="C4" s="40" t="s">
        <v>2</v>
      </c>
      <c r="D4" s="29" t="s">
        <v>3</v>
      </c>
      <c r="E4" s="30"/>
      <c r="F4" s="30"/>
      <c r="G4" s="14"/>
      <c r="H4" s="29" t="s">
        <v>4</v>
      </c>
      <c r="I4" s="30"/>
      <c r="J4" s="30"/>
      <c r="K4" s="30"/>
    </row>
    <row r="5" spans="1:11" ht="24" customHeight="1">
      <c r="A5" s="39"/>
      <c r="B5" s="39"/>
      <c r="C5" s="41"/>
      <c r="D5" s="27" t="s">
        <v>5</v>
      </c>
      <c r="E5" s="26" t="s">
        <v>6</v>
      </c>
      <c r="F5" s="28" t="s">
        <v>7</v>
      </c>
      <c r="G5" s="15"/>
      <c r="H5" s="27" t="s">
        <v>8</v>
      </c>
      <c r="I5" s="26" t="s">
        <v>9</v>
      </c>
      <c r="J5" s="26" t="s">
        <v>10</v>
      </c>
      <c r="K5" s="28" t="s">
        <v>7</v>
      </c>
    </row>
    <row r="6" spans="1:11" ht="21" customHeight="1">
      <c r="A6" s="16" t="s">
        <v>11</v>
      </c>
      <c r="B6" s="16"/>
      <c r="C6" s="17">
        <f>SUM(H6:K6)</f>
        <v>12658</v>
      </c>
      <c r="D6" s="17">
        <f>SUM(D11:D29)</f>
        <v>9558</v>
      </c>
      <c r="E6" s="17">
        <f>SUM(E11:E29)</f>
        <v>3085</v>
      </c>
      <c r="F6" s="17">
        <f>SUM(F11:F29)</f>
        <v>15</v>
      </c>
      <c r="G6" s="17"/>
      <c r="H6" s="17">
        <f>SUM(H11:H29)</f>
        <v>6310</v>
      </c>
      <c r="I6" s="17">
        <f>SUM(I11:I29)</f>
        <v>5855</v>
      </c>
      <c r="J6" s="17">
        <f>SUM(J11:J29)</f>
        <v>369</v>
      </c>
      <c r="K6" s="17">
        <f>SUM(K11:K29)</f>
        <v>124</v>
      </c>
    </row>
    <row r="7" spans="1:11" ht="15.75" customHeight="1">
      <c r="A7" s="18" t="s">
        <v>12</v>
      </c>
      <c r="B7" s="19" t="s">
        <v>0</v>
      </c>
      <c r="C7" s="23">
        <f>PRODUCT((C6/C6),100)</f>
        <v>100</v>
      </c>
      <c r="D7" s="23">
        <f>PRODUCT((D6/C6),100)</f>
        <v>75.5095591720651</v>
      </c>
      <c r="E7" s="23">
        <f>PRODUCT((E6/C6),100)</f>
        <v>24.371938694896507</v>
      </c>
      <c r="F7" s="25">
        <f>PRODUCT((F6/C6),100)</f>
        <v>0.11850213303839469</v>
      </c>
      <c r="G7" s="23"/>
      <c r="H7" s="23">
        <f>PRODUCT((H6/C6),100)</f>
        <v>49.84989729815137</v>
      </c>
      <c r="I7" s="23">
        <f>PRODUCT((I6/C6),100)</f>
        <v>46.25533259598672</v>
      </c>
      <c r="J7" s="23">
        <f>PRODUCT((J6/C6),100)</f>
        <v>2.9151524727445097</v>
      </c>
      <c r="K7" s="23">
        <f>PRODUCT((K6/C6),100)</f>
        <v>0.9796176331173961</v>
      </c>
    </row>
    <row r="8" spans="1:11" ht="21" customHeight="1">
      <c r="A8" s="18" t="s">
        <v>13</v>
      </c>
      <c r="B8" s="19" t="s">
        <v>0</v>
      </c>
      <c r="C8" s="17">
        <f>SUM(H8:K8)</f>
        <v>1449</v>
      </c>
      <c r="D8" s="17">
        <v>953</v>
      </c>
      <c r="E8" s="17">
        <v>496</v>
      </c>
      <c r="F8" s="22" t="s">
        <v>14</v>
      </c>
      <c r="G8" s="17"/>
      <c r="H8" s="17">
        <v>736</v>
      </c>
      <c r="I8" s="17">
        <v>629</v>
      </c>
      <c r="J8" s="17">
        <v>67</v>
      </c>
      <c r="K8" s="17">
        <v>17</v>
      </c>
    </row>
    <row r="9" spans="1:11" ht="15.75" customHeight="1">
      <c r="A9" s="18" t="s">
        <v>15</v>
      </c>
      <c r="C9" s="17">
        <f aca="true" t="shared" si="0" ref="C9:C29">SUM(H9:K9)</f>
        <v>3322</v>
      </c>
      <c r="D9" s="17">
        <v>2551</v>
      </c>
      <c r="E9" s="17">
        <v>771</v>
      </c>
      <c r="F9" s="22" t="s">
        <v>14</v>
      </c>
      <c r="G9" s="17"/>
      <c r="H9" s="17">
        <v>1520</v>
      </c>
      <c r="I9" s="17">
        <v>1663</v>
      </c>
      <c r="J9" s="17">
        <v>111</v>
      </c>
      <c r="K9" s="17">
        <v>28</v>
      </c>
    </row>
    <row r="10" spans="1:11" ht="15.75" customHeight="1">
      <c r="A10" s="18" t="s">
        <v>16</v>
      </c>
      <c r="C10" s="17">
        <f t="shared" si="0"/>
        <v>10997</v>
      </c>
      <c r="D10" s="17">
        <v>8464</v>
      </c>
      <c r="E10" s="17">
        <v>2528</v>
      </c>
      <c r="F10" s="17">
        <v>5</v>
      </c>
      <c r="G10" s="17"/>
      <c r="H10" s="17">
        <v>5465</v>
      </c>
      <c r="I10" s="17">
        <v>5152</v>
      </c>
      <c r="J10" s="17">
        <v>300</v>
      </c>
      <c r="K10" s="17">
        <v>80</v>
      </c>
    </row>
    <row r="11" spans="1:11" ht="21" customHeight="1">
      <c r="A11" s="18" t="s">
        <v>17</v>
      </c>
      <c r="B11" s="19" t="s">
        <v>0</v>
      </c>
      <c r="C11" s="17">
        <f t="shared" si="0"/>
        <v>205</v>
      </c>
      <c r="D11" s="17">
        <v>102</v>
      </c>
      <c r="E11" s="17">
        <v>103</v>
      </c>
      <c r="F11" s="22" t="s">
        <v>14</v>
      </c>
      <c r="G11" s="17"/>
      <c r="H11" s="17">
        <v>111</v>
      </c>
      <c r="I11" s="17">
        <v>81</v>
      </c>
      <c r="J11" s="17">
        <v>7</v>
      </c>
      <c r="K11" s="17">
        <v>6</v>
      </c>
    </row>
    <row r="12" spans="1:11" ht="12.75" customHeight="1">
      <c r="A12" s="18" t="s">
        <v>18</v>
      </c>
      <c r="C12" s="17">
        <f t="shared" si="0"/>
        <v>280</v>
      </c>
      <c r="D12" s="17">
        <v>142</v>
      </c>
      <c r="E12" s="17">
        <v>138</v>
      </c>
      <c r="F12" s="22" t="s">
        <v>14</v>
      </c>
      <c r="G12" s="17"/>
      <c r="H12" s="17">
        <v>154</v>
      </c>
      <c r="I12" s="17">
        <v>108</v>
      </c>
      <c r="J12" s="17">
        <v>13</v>
      </c>
      <c r="K12" s="17">
        <v>5</v>
      </c>
    </row>
    <row r="13" spans="1:11" ht="12.75" customHeight="1">
      <c r="A13" s="18" t="s">
        <v>19</v>
      </c>
      <c r="C13" s="17">
        <f t="shared" si="0"/>
        <v>95</v>
      </c>
      <c r="D13" s="17">
        <v>43</v>
      </c>
      <c r="E13" s="22">
        <v>52</v>
      </c>
      <c r="F13" s="22" t="s">
        <v>14</v>
      </c>
      <c r="G13" s="17"/>
      <c r="H13" s="17">
        <v>52</v>
      </c>
      <c r="I13" s="22">
        <v>34</v>
      </c>
      <c r="J13" s="17">
        <v>9</v>
      </c>
      <c r="K13" s="22" t="s">
        <v>14</v>
      </c>
    </row>
    <row r="14" spans="1:11" ht="12.75" customHeight="1">
      <c r="A14" s="18" t="s">
        <v>20</v>
      </c>
      <c r="C14" s="17">
        <f t="shared" si="0"/>
        <v>79</v>
      </c>
      <c r="D14" s="17">
        <v>40</v>
      </c>
      <c r="E14" s="17">
        <v>39</v>
      </c>
      <c r="F14" s="22" t="s">
        <v>14</v>
      </c>
      <c r="G14" s="17"/>
      <c r="H14" s="17">
        <v>55</v>
      </c>
      <c r="I14" s="17">
        <v>19</v>
      </c>
      <c r="J14" s="22">
        <v>4</v>
      </c>
      <c r="K14" s="17">
        <v>1</v>
      </c>
    </row>
    <row r="15" spans="1:11" ht="12.75" customHeight="1">
      <c r="A15" s="18" t="s">
        <v>21</v>
      </c>
      <c r="C15" s="17">
        <f t="shared" si="0"/>
        <v>447</v>
      </c>
      <c r="D15" s="17">
        <v>337</v>
      </c>
      <c r="E15" s="17">
        <v>110</v>
      </c>
      <c r="F15" s="22" t="s">
        <v>14</v>
      </c>
      <c r="G15" s="17"/>
      <c r="H15" s="17">
        <v>219</v>
      </c>
      <c r="I15" s="17">
        <v>205</v>
      </c>
      <c r="J15" s="17">
        <v>19</v>
      </c>
      <c r="K15" s="17">
        <v>4</v>
      </c>
    </row>
    <row r="16" spans="1:11" ht="12.75" customHeight="1">
      <c r="A16" s="18" t="s">
        <v>22</v>
      </c>
      <c r="C16" s="17">
        <f t="shared" si="0"/>
        <v>1286</v>
      </c>
      <c r="D16" s="17">
        <v>1103</v>
      </c>
      <c r="E16" s="17">
        <v>183</v>
      </c>
      <c r="F16" s="22" t="s">
        <v>14</v>
      </c>
      <c r="G16" s="17"/>
      <c r="H16" s="17">
        <v>536</v>
      </c>
      <c r="I16" s="17">
        <v>706</v>
      </c>
      <c r="J16" s="17">
        <v>39</v>
      </c>
      <c r="K16" s="17">
        <v>5</v>
      </c>
    </row>
    <row r="17" spans="1:11" ht="12.75" customHeight="1">
      <c r="A17" s="18" t="s">
        <v>23</v>
      </c>
      <c r="C17" s="17">
        <f t="shared" si="0"/>
        <v>2258</v>
      </c>
      <c r="D17" s="17">
        <v>1896</v>
      </c>
      <c r="E17" s="17">
        <v>362</v>
      </c>
      <c r="F17" s="22" t="s">
        <v>14</v>
      </c>
      <c r="G17" s="17"/>
      <c r="H17" s="17">
        <v>930</v>
      </c>
      <c r="I17" s="17">
        <v>1269</v>
      </c>
      <c r="J17" s="17">
        <v>46</v>
      </c>
      <c r="K17" s="17">
        <v>13</v>
      </c>
    </row>
    <row r="18" spans="1:11" ht="12.75" customHeight="1">
      <c r="A18" s="18" t="s">
        <v>24</v>
      </c>
      <c r="C18" s="17">
        <f t="shared" si="0"/>
        <v>1793</v>
      </c>
      <c r="D18" s="17">
        <v>1476</v>
      </c>
      <c r="E18" s="17">
        <v>316</v>
      </c>
      <c r="F18" s="17">
        <v>1</v>
      </c>
      <c r="G18" s="17"/>
      <c r="H18" s="17">
        <v>741</v>
      </c>
      <c r="I18" s="17">
        <v>990</v>
      </c>
      <c r="J18" s="17">
        <v>46</v>
      </c>
      <c r="K18" s="17">
        <v>16</v>
      </c>
    </row>
    <row r="19" spans="1:11" ht="12.75" customHeight="1">
      <c r="A19" s="18" t="s">
        <v>25</v>
      </c>
      <c r="C19" s="17">
        <f t="shared" si="0"/>
        <v>1385</v>
      </c>
      <c r="D19" s="17">
        <v>1044</v>
      </c>
      <c r="E19" s="17">
        <v>339</v>
      </c>
      <c r="F19" s="17">
        <v>2</v>
      </c>
      <c r="G19" s="17"/>
      <c r="H19" s="17">
        <v>662</v>
      </c>
      <c r="I19" s="17">
        <v>680</v>
      </c>
      <c r="J19" s="17">
        <v>33</v>
      </c>
      <c r="K19" s="17">
        <v>10</v>
      </c>
    </row>
    <row r="20" spans="1:11" ht="12.75" customHeight="1">
      <c r="A20" s="18" t="s">
        <v>26</v>
      </c>
      <c r="C20" s="17">
        <f t="shared" si="0"/>
        <v>1289</v>
      </c>
      <c r="D20" s="17">
        <v>915</v>
      </c>
      <c r="E20" s="17">
        <v>374</v>
      </c>
      <c r="F20" s="22" t="s">
        <v>14</v>
      </c>
      <c r="G20" s="17"/>
      <c r="H20" s="17">
        <v>694</v>
      </c>
      <c r="I20" s="17">
        <v>551</v>
      </c>
      <c r="J20" s="17">
        <v>34</v>
      </c>
      <c r="K20" s="17">
        <v>10</v>
      </c>
    </row>
    <row r="21" spans="1:11" ht="12.75" customHeight="1">
      <c r="A21" s="18" t="s">
        <v>27</v>
      </c>
      <c r="C21" s="17">
        <f t="shared" si="0"/>
        <v>1064</v>
      </c>
      <c r="D21" s="17">
        <v>754</v>
      </c>
      <c r="E21" s="17">
        <v>310</v>
      </c>
      <c r="F21" s="22" t="s">
        <v>14</v>
      </c>
      <c r="G21" s="17"/>
      <c r="H21" s="17">
        <v>570</v>
      </c>
      <c r="I21" s="17">
        <v>454</v>
      </c>
      <c r="J21" s="17">
        <v>32</v>
      </c>
      <c r="K21" s="17">
        <v>8</v>
      </c>
    </row>
    <row r="22" spans="1:11" ht="12.75" customHeight="1">
      <c r="A22" s="18" t="s">
        <v>28</v>
      </c>
      <c r="C22" s="17">
        <f t="shared" si="0"/>
        <v>706</v>
      </c>
      <c r="D22" s="17">
        <v>523</v>
      </c>
      <c r="E22" s="17">
        <v>182</v>
      </c>
      <c r="F22" s="17">
        <v>1</v>
      </c>
      <c r="G22" s="17"/>
      <c r="H22" s="17">
        <v>402</v>
      </c>
      <c r="I22" s="17">
        <v>270</v>
      </c>
      <c r="J22" s="17">
        <v>28</v>
      </c>
      <c r="K22" s="17">
        <v>6</v>
      </c>
    </row>
    <row r="23" spans="1:11" ht="12.75" customHeight="1">
      <c r="A23" s="18" t="s">
        <v>29</v>
      </c>
      <c r="C23" s="17">
        <f t="shared" si="0"/>
        <v>456</v>
      </c>
      <c r="D23" s="17">
        <v>327</v>
      </c>
      <c r="E23" s="17">
        <v>128</v>
      </c>
      <c r="F23" s="17">
        <v>1</v>
      </c>
      <c r="G23" s="17"/>
      <c r="H23" s="17">
        <v>291</v>
      </c>
      <c r="I23" s="17">
        <v>136</v>
      </c>
      <c r="J23" s="17">
        <v>23</v>
      </c>
      <c r="K23" s="17">
        <v>6</v>
      </c>
    </row>
    <row r="24" spans="1:11" ht="12.75" customHeight="1">
      <c r="A24" s="18" t="s">
        <v>30</v>
      </c>
      <c r="C24" s="17">
        <f t="shared" si="0"/>
        <v>291</v>
      </c>
      <c r="D24" s="17">
        <v>216</v>
      </c>
      <c r="E24" s="17">
        <v>75</v>
      </c>
      <c r="F24" s="22" t="s">
        <v>14</v>
      </c>
      <c r="G24" s="17"/>
      <c r="H24" s="17">
        <v>196</v>
      </c>
      <c r="I24" s="17">
        <v>83</v>
      </c>
      <c r="J24" s="17">
        <v>11</v>
      </c>
      <c r="K24" s="17">
        <v>1</v>
      </c>
    </row>
    <row r="25" spans="1:11" ht="12.75" customHeight="1">
      <c r="A25" s="18" t="s">
        <v>31</v>
      </c>
      <c r="C25" s="17">
        <f t="shared" si="0"/>
        <v>208</v>
      </c>
      <c r="D25" s="17">
        <v>149</v>
      </c>
      <c r="E25" s="17">
        <v>59</v>
      </c>
      <c r="F25" s="22" t="s">
        <v>14</v>
      </c>
      <c r="G25" s="17"/>
      <c r="H25" s="17">
        <v>144</v>
      </c>
      <c r="I25" s="17">
        <v>56</v>
      </c>
      <c r="J25" s="17">
        <v>6</v>
      </c>
      <c r="K25" s="17">
        <v>2</v>
      </c>
    </row>
    <row r="26" spans="1:11" ht="12.75" customHeight="1">
      <c r="A26" s="18" t="s">
        <v>32</v>
      </c>
      <c r="C26" s="17">
        <f t="shared" si="0"/>
        <v>181</v>
      </c>
      <c r="D26" s="17">
        <v>123</v>
      </c>
      <c r="E26" s="17">
        <v>58</v>
      </c>
      <c r="F26" s="22" t="s">
        <v>14</v>
      </c>
      <c r="G26" s="17"/>
      <c r="H26" s="17">
        <v>133</v>
      </c>
      <c r="I26" s="17">
        <v>42</v>
      </c>
      <c r="J26" s="17">
        <v>6</v>
      </c>
      <c r="K26" s="22" t="s">
        <v>14</v>
      </c>
    </row>
    <row r="27" spans="1:11" ht="12.75" customHeight="1">
      <c r="A27" s="18" t="s">
        <v>33</v>
      </c>
      <c r="C27" s="17">
        <f t="shared" si="0"/>
        <v>142</v>
      </c>
      <c r="D27" s="17">
        <v>75</v>
      </c>
      <c r="E27" s="17">
        <v>67</v>
      </c>
      <c r="F27" s="22" t="s">
        <v>14</v>
      </c>
      <c r="G27" s="17"/>
      <c r="H27" s="17">
        <v>108</v>
      </c>
      <c r="I27" s="17">
        <v>28</v>
      </c>
      <c r="J27" s="17">
        <v>5</v>
      </c>
      <c r="K27" s="17">
        <v>1</v>
      </c>
    </row>
    <row r="28" spans="1:11" ht="12.75" customHeight="1">
      <c r="A28" s="18" t="s">
        <v>34</v>
      </c>
      <c r="C28" s="17">
        <f t="shared" si="0"/>
        <v>281</v>
      </c>
      <c r="D28" s="17">
        <v>152</v>
      </c>
      <c r="E28" s="17">
        <v>129</v>
      </c>
      <c r="F28" s="22" t="s">
        <v>14</v>
      </c>
      <c r="G28" s="17"/>
      <c r="H28" s="17">
        <v>203</v>
      </c>
      <c r="I28" s="17">
        <v>69</v>
      </c>
      <c r="J28" s="17">
        <v>6</v>
      </c>
      <c r="K28" s="17">
        <v>3</v>
      </c>
    </row>
    <row r="29" spans="1:11" ht="12.75" customHeight="1">
      <c r="A29" s="18" t="s">
        <v>7</v>
      </c>
      <c r="C29" s="17">
        <f t="shared" si="0"/>
        <v>212</v>
      </c>
      <c r="D29" s="17">
        <v>141</v>
      </c>
      <c r="E29" s="17">
        <v>61</v>
      </c>
      <c r="F29" s="17">
        <v>10</v>
      </c>
      <c r="G29" s="17"/>
      <c r="H29" s="17">
        <v>109</v>
      </c>
      <c r="I29" s="17">
        <v>74</v>
      </c>
      <c r="J29" s="17">
        <v>2</v>
      </c>
      <c r="K29" s="17">
        <v>27</v>
      </c>
    </row>
    <row r="30" spans="1:1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8.75" customHeight="1">
      <c r="A31" s="31" t="s">
        <v>39</v>
      </c>
      <c r="B31" s="32"/>
      <c r="C31" s="32"/>
      <c r="D31" s="32"/>
      <c r="E31" s="32"/>
      <c r="F31" s="32"/>
      <c r="G31" s="32"/>
      <c r="H31" s="32"/>
      <c r="I31" s="32"/>
      <c r="J31" s="21"/>
      <c r="K31" s="21"/>
    </row>
    <row r="32" spans="1:11" ht="13.5">
      <c r="A32" s="33" t="s">
        <v>35</v>
      </c>
      <c r="B32" s="34"/>
      <c r="C32" s="21"/>
      <c r="D32" s="21"/>
      <c r="E32" s="21"/>
      <c r="F32" s="21"/>
      <c r="G32" s="21"/>
      <c r="H32" s="21"/>
      <c r="I32" s="21"/>
      <c r="J32" s="21"/>
      <c r="K32" s="21"/>
    </row>
  </sheetData>
  <sheetProtection password="D3A6" sheet="1" objects="1" scenarios="1"/>
  <mergeCells count="7">
    <mergeCell ref="H4:K4"/>
    <mergeCell ref="A31:I31"/>
    <mergeCell ref="A32:B32"/>
    <mergeCell ref="A3:D3"/>
    <mergeCell ref="A4:B5"/>
    <mergeCell ref="C4:C5"/>
    <mergeCell ref="D4:F4"/>
  </mergeCells>
  <printOptions/>
  <pageMargins left="0.5" right="0.5" top="1" bottom="0.75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2000-11-14T20:09:29Z</cp:lastPrinted>
  <dcterms:created xsi:type="dcterms:W3CDTF">2000-06-13T17:14:29Z</dcterms:created>
  <dcterms:modified xsi:type="dcterms:W3CDTF">2010-07-20T15:03:09Z</dcterms:modified>
  <cp:category/>
  <cp:version/>
  <cp:contentType/>
  <cp:contentStatus/>
</cp:coreProperties>
</file>