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085" windowHeight="61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<sst xmlns="http://schemas.openxmlformats.org/spreadsheetml/2006/main" count="66" uniqueCount="39">
  <si>
    <t>Murder Circumstances</t>
  </si>
  <si>
    <t xml:space="preserve"> </t>
  </si>
  <si>
    <t>Rape</t>
  </si>
  <si>
    <t>Robbery</t>
  </si>
  <si>
    <t>Burglary</t>
  </si>
  <si>
    <t>Larceny-theft</t>
  </si>
  <si>
    <t>Motor vehicle theft</t>
  </si>
  <si>
    <t>Arson</t>
  </si>
  <si>
    <t>Prostitution and</t>
  </si>
  <si>
    <t xml:space="preserve">  commercialized vice</t>
  </si>
  <si>
    <t>Other sex offenses</t>
  </si>
  <si>
    <t>Narcotic drug laws</t>
  </si>
  <si>
    <t>Gambling</t>
  </si>
  <si>
    <t>Other - not specified</t>
  </si>
  <si>
    <t>Suspected felony type</t>
  </si>
  <si>
    <t>Romantic triangle</t>
  </si>
  <si>
    <t>Child killed by babysitter</t>
  </si>
  <si>
    <t>Brawl due to influence</t>
  </si>
  <si>
    <t xml:space="preserve">  of alcohol</t>
  </si>
  <si>
    <t xml:space="preserve">  of narcotics</t>
  </si>
  <si>
    <t>Other arguments</t>
  </si>
  <si>
    <t>Gangland killings</t>
  </si>
  <si>
    <t>Juvenile gang killings</t>
  </si>
  <si>
    <t>Institutional killings</t>
  </si>
  <si>
    <t>Sniper attack</t>
  </si>
  <si>
    <t>Unknown</t>
  </si>
  <si>
    <t>Table 2.15</t>
  </si>
  <si>
    <t>by Victim Sex, 1999</t>
  </si>
  <si>
    <r>
      <t>Total murder victims</t>
    </r>
    <r>
      <rPr>
        <vertAlign val="superscript"/>
        <sz val="10"/>
        <rFont val="Times New Roman"/>
        <family val="1"/>
      </rPr>
      <t>1</t>
    </r>
  </si>
  <si>
    <t>Male</t>
  </si>
  <si>
    <t>Female</t>
  </si>
  <si>
    <t xml:space="preserve">             -</t>
  </si>
  <si>
    <r>
      <t xml:space="preserve">1 </t>
    </r>
    <r>
      <rPr>
        <sz val="9"/>
        <rFont val="Times New Roman"/>
        <family val="1"/>
      </rPr>
      <t>Total number of murder victims for whom supplemental homicide data were received.</t>
    </r>
  </si>
  <si>
    <t xml:space="preserve">            Circumstances</t>
  </si>
  <si>
    <t>Felony type total:</t>
  </si>
  <si>
    <t>Other than felony type total:</t>
  </si>
  <si>
    <r>
      <t>Total</t>
    </r>
    <r>
      <rPr>
        <vertAlign val="superscript"/>
        <sz val="10"/>
        <rFont val="Times New Roman"/>
        <family val="1"/>
      </rPr>
      <t>1</t>
    </r>
  </si>
  <si>
    <t>Argument over money</t>
  </si>
  <si>
    <t xml:space="preserve">  or property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</si>
</sst>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_(* #,##0_);_(* \(#,##0\);_(* &quot;-&quot;??_);_(@_)"/>
    <numFmt numFmtId="166" formatCode="#,##0\ \ \ \ \ \ "/>
  </numFmts>
  <fonts count="8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0" xfId="15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3" fontId="2" fillId="0" borderId="1" xfId="15" applyNumberFormat="1" applyFont="1" applyBorder="1" applyAlignment="1">
      <alignment/>
    </xf>
    <xf numFmtId="3" fontId="2" fillId="0" borderId="1" xfId="15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Border="1" applyAlignment="1">
      <alignment horizontal="left" indent="1"/>
    </xf>
    <xf numFmtId="0" fontId="2" fillId="2" borderId="0" xfId="0" applyFont="1" applyFill="1" applyBorder="1" applyAlignment="1">
      <alignment horizontal="left" indent="1"/>
    </xf>
    <xf numFmtId="3" fontId="2" fillId="0" borderId="2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left"/>
    </xf>
    <xf numFmtId="3" fontId="0" fillId="0" borderId="2" xfId="0" applyNumberFormat="1" applyBorder="1" applyAlignment="1">
      <alignment horizontal="left"/>
    </xf>
    <xf numFmtId="3" fontId="0" fillId="0" borderId="2" xfId="0" applyNumberFormat="1" applyBorder="1" applyAlignment="1">
      <alignment/>
    </xf>
    <xf numFmtId="3" fontId="2" fillId="0" borderId="2" xfId="0" applyNumberFormat="1" applyFont="1" applyBorder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3" fontId="0" fillId="0" borderId="1" xfId="0" applyNumberFormat="1" applyBorder="1" applyAlignment="1">
      <alignment horizontal="left" vertical="center"/>
    </xf>
    <xf numFmtId="3" fontId="2" fillId="0" borderId="2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5.7109375" style="1" customWidth="1"/>
    <col min="2" max="3" width="7.28125" style="1" customWidth="1"/>
    <col min="4" max="4" width="7.28125" style="6" customWidth="1"/>
    <col min="5" max="5" width="8.421875" style="1" bestFit="1" customWidth="1"/>
  </cols>
  <sheetData>
    <row r="1" spans="1:5" ht="18.75">
      <c r="A1" s="2" t="s">
        <v>26</v>
      </c>
      <c r="B1" s="3"/>
      <c r="C1" s="3"/>
      <c r="D1" s="4"/>
      <c r="E1" s="3"/>
    </row>
    <row r="2" ht="18.75">
      <c r="A2" s="5" t="s">
        <v>0</v>
      </c>
    </row>
    <row r="3" spans="1:5" ht="15.75" customHeight="1">
      <c r="A3" s="7" t="s">
        <v>27</v>
      </c>
      <c r="B3" s="8" t="s">
        <v>1</v>
      </c>
      <c r="C3" s="8" t="s">
        <v>1</v>
      </c>
      <c r="D3" s="9"/>
      <c r="E3" s="8"/>
    </row>
    <row r="4" spans="1:5" ht="6" customHeight="1">
      <c r="A4" s="25" t="s">
        <v>33</v>
      </c>
      <c r="B4" s="28" t="s">
        <v>28</v>
      </c>
      <c r="C4" s="19" t="s">
        <v>29</v>
      </c>
      <c r="D4" s="19" t="s">
        <v>30</v>
      </c>
      <c r="E4" s="19" t="s">
        <v>25</v>
      </c>
    </row>
    <row r="5" spans="1:5" ht="12.75">
      <c r="A5" s="26"/>
      <c r="B5" s="29"/>
      <c r="C5" s="31"/>
      <c r="D5" s="31"/>
      <c r="E5" s="20"/>
    </row>
    <row r="6" spans="1:5" ht="12.75">
      <c r="A6" s="26"/>
      <c r="B6" s="29"/>
      <c r="C6" s="31"/>
      <c r="D6" s="31"/>
      <c r="E6" s="20"/>
    </row>
    <row r="7" spans="1:5" ht="12.75">
      <c r="A7" s="26"/>
      <c r="B7" s="29"/>
      <c r="C7" s="31"/>
      <c r="D7" s="31"/>
      <c r="E7" s="20"/>
    </row>
    <row r="8" spans="1:5" ht="6" customHeight="1">
      <c r="A8" s="27"/>
      <c r="B8" s="30"/>
      <c r="C8" s="32"/>
      <c r="D8" s="32"/>
      <c r="E8" s="21"/>
    </row>
    <row r="9" spans="1:5" ht="6" customHeight="1">
      <c r="A9" s="8"/>
      <c r="B9" s="8"/>
      <c r="C9" s="10"/>
      <c r="D9" s="9"/>
      <c r="E9" s="8"/>
    </row>
    <row r="10" spans="1:5" ht="15.75" customHeight="1">
      <c r="A10" s="15" t="s">
        <v>36</v>
      </c>
      <c r="B10" s="11">
        <f>SUM(B12+B27+B29+B46)</f>
        <v>12658</v>
      </c>
      <c r="C10" s="11">
        <f>SUM(C12+C27+C29+C46)</f>
        <v>9558</v>
      </c>
      <c r="D10" s="11">
        <f>SUM(D12+D27+D29+D46)</f>
        <v>3085</v>
      </c>
      <c r="E10" s="11">
        <f>SUM(E12+E29+E46)</f>
        <v>15</v>
      </c>
    </row>
    <row r="11" spans="1:5" ht="6" customHeight="1">
      <c r="A11" s="16"/>
      <c r="B11" s="11" t="s">
        <v>1</v>
      </c>
      <c r="C11" s="11"/>
      <c r="D11" s="11"/>
      <c r="E11" s="11"/>
    </row>
    <row r="12" spans="1:5" ht="12.75" customHeight="1">
      <c r="A12" s="15" t="s">
        <v>34</v>
      </c>
      <c r="B12" s="11">
        <f>SUM(B14:B25)</f>
        <v>2137</v>
      </c>
      <c r="C12" s="11">
        <f>SUM(C14:C25)</f>
        <v>1710</v>
      </c>
      <c r="D12" s="11">
        <f>SUM(D14:D25)</f>
        <v>425</v>
      </c>
      <c r="E12" s="11">
        <f>SUM(E14:E25)</f>
        <v>2</v>
      </c>
    </row>
    <row r="13" spans="1:5" ht="6" customHeight="1">
      <c r="A13" s="16"/>
      <c r="B13" s="11"/>
      <c r="C13" s="11"/>
      <c r="D13" s="11"/>
      <c r="E13" s="11" t="s">
        <v>1</v>
      </c>
    </row>
    <row r="14" spans="1:5" ht="12.75" customHeight="1">
      <c r="A14" s="17" t="s">
        <v>2</v>
      </c>
      <c r="B14" s="11">
        <f>SUM(C14:E14)</f>
        <v>46</v>
      </c>
      <c r="C14" s="1">
        <v>1</v>
      </c>
      <c r="D14" s="1">
        <v>45</v>
      </c>
      <c r="E14" s="12" t="s">
        <v>31</v>
      </c>
    </row>
    <row r="15" spans="1:5" ht="12.75" customHeight="1">
      <c r="A15" s="17" t="s">
        <v>3</v>
      </c>
      <c r="B15" s="11">
        <f aca="true" t="shared" si="0" ref="B15:B25">SUM(C15:E15)</f>
        <v>1010</v>
      </c>
      <c r="C15" s="1">
        <v>872</v>
      </c>
      <c r="D15" s="1">
        <v>138</v>
      </c>
      <c r="E15" s="12" t="s">
        <v>31</v>
      </c>
    </row>
    <row r="16" spans="1:5" ht="12.75" customHeight="1">
      <c r="A16" s="17" t="s">
        <v>4</v>
      </c>
      <c r="B16" s="11">
        <f t="shared" si="0"/>
        <v>79</v>
      </c>
      <c r="C16" s="1">
        <v>46</v>
      </c>
      <c r="D16" s="1">
        <v>33</v>
      </c>
      <c r="E16" s="12" t="s">
        <v>31</v>
      </c>
    </row>
    <row r="17" spans="1:5" ht="12.75" customHeight="1">
      <c r="A17" s="17" t="s">
        <v>5</v>
      </c>
      <c r="B17" s="11">
        <f t="shared" si="0"/>
        <v>14</v>
      </c>
      <c r="C17" s="1">
        <v>10</v>
      </c>
      <c r="D17" s="1">
        <v>4</v>
      </c>
      <c r="E17" s="12" t="s">
        <v>31</v>
      </c>
    </row>
    <row r="18" spans="1:5" ht="12.75" customHeight="1">
      <c r="A18" s="17" t="s">
        <v>6</v>
      </c>
      <c r="B18" s="11">
        <f t="shared" si="0"/>
        <v>13</v>
      </c>
      <c r="C18" s="1">
        <v>12</v>
      </c>
      <c r="D18" s="1">
        <v>1</v>
      </c>
      <c r="E18" s="12" t="s">
        <v>31</v>
      </c>
    </row>
    <row r="19" spans="1:5" ht="12.75" customHeight="1">
      <c r="A19" s="17" t="s">
        <v>7</v>
      </c>
      <c r="B19" s="11">
        <f t="shared" si="0"/>
        <v>63</v>
      </c>
      <c r="C19" s="1">
        <v>37</v>
      </c>
      <c r="D19" s="1">
        <v>26</v>
      </c>
      <c r="E19" s="12" t="s">
        <v>31</v>
      </c>
    </row>
    <row r="20" ht="12.75" customHeight="1">
      <c r="A20" s="17" t="s">
        <v>8</v>
      </c>
    </row>
    <row r="21" spans="1:5" ht="12.75" customHeight="1">
      <c r="A21" s="17" t="s">
        <v>9</v>
      </c>
      <c r="B21" s="11">
        <f>SUM(C21:E21)</f>
        <v>7</v>
      </c>
      <c r="C21" s="1">
        <v>6</v>
      </c>
      <c r="D21" s="1">
        <v>1</v>
      </c>
      <c r="E21" s="12" t="s">
        <v>31</v>
      </c>
    </row>
    <row r="22" spans="1:5" ht="12.75" customHeight="1">
      <c r="A22" s="17" t="s">
        <v>10</v>
      </c>
      <c r="B22" s="11">
        <f>SUM(C22:E22)</f>
        <v>19</v>
      </c>
      <c r="C22" s="1">
        <v>8</v>
      </c>
      <c r="D22" s="1">
        <v>11</v>
      </c>
      <c r="E22" s="12" t="s">
        <v>31</v>
      </c>
    </row>
    <row r="23" spans="1:5" ht="12.75" customHeight="1">
      <c r="A23" s="17" t="s">
        <v>11</v>
      </c>
      <c r="B23" s="11">
        <f t="shared" si="0"/>
        <v>564</v>
      </c>
      <c r="C23" s="1">
        <v>519</v>
      </c>
      <c r="D23" s="1">
        <v>45</v>
      </c>
      <c r="E23" s="12" t="s">
        <v>31</v>
      </c>
    </row>
    <row r="24" spans="1:5" ht="12.75" customHeight="1">
      <c r="A24" s="17" t="s">
        <v>12</v>
      </c>
      <c r="B24" s="11">
        <f t="shared" si="0"/>
        <v>17</v>
      </c>
      <c r="C24" s="1">
        <v>17</v>
      </c>
      <c r="D24" s="12" t="s">
        <v>31</v>
      </c>
      <c r="E24" s="12" t="s">
        <v>31</v>
      </c>
    </row>
    <row r="25" spans="1:5" ht="12.75" customHeight="1">
      <c r="A25" s="17" t="s">
        <v>13</v>
      </c>
      <c r="B25" s="11">
        <f t="shared" si="0"/>
        <v>305</v>
      </c>
      <c r="C25" s="1">
        <v>182</v>
      </c>
      <c r="D25" s="1">
        <v>121</v>
      </c>
      <c r="E25" s="1">
        <v>2</v>
      </c>
    </row>
    <row r="26" spans="1:2" ht="6" customHeight="1">
      <c r="A26" s="16"/>
      <c r="B26" s="11"/>
    </row>
    <row r="27" spans="1:5" ht="12.75" customHeight="1">
      <c r="A27" s="15" t="s">
        <v>14</v>
      </c>
      <c r="B27" s="11">
        <f>SUM(C27:E27)</f>
        <v>64</v>
      </c>
      <c r="C27" s="1">
        <v>52</v>
      </c>
      <c r="D27" s="1">
        <v>12</v>
      </c>
      <c r="E27" s="12" t="s">
        <v>31</v>
      </c>
    </row>
    <row r="28" spans="1:2" ht="6" customHeight="1">
      <c r="A28" s="16"/>
      <c r="B28" s="11"/>
    </row>
    <row r="29" spans="1:5" ht="12.75" customHeight="1">
      <c r="A29" s="15" t="s">
        <v>35</v>
      </c>
      <c r="B29" s="11">
        <f>SUM(B31:B44)</f>
        <v>6678</v>
      </c>
      <c r="C29" s="11">
        <f>SUM(C31:C44)</f>
        <v>4879</v>
      </c>
      <c r="D29" s="11">
        <f>SUM(D31:D44)</f>
        <v>1796</v>
      </c>
      <c r="E29" s="11">
        <f>SUM(E31:E44)</f>
        <v>3</v>
      </c>
    </row>
    <row r="30" spans="1:5" ht="6" customHeight="1">
      <c r="A30" s="15"/>
      <c r="B30" s="11"/>
      <c r="C30" s="11"/>
      <c r="D30" s="11"/>
      <c r="E30" s="11"/>
    </row>
    <row r="31" spans="1:5" ht="12.75" customHeight="1">
      <c r="A31" s="17" t="s">
        <v>15</v>
      </c>
      <c r="B31" s="11">
        <f aca="true" t="shared" si="1" ref="B31:B44">SUM(C31:E31)</f>
        <v>133</v>
      </c>
      <c r="C31" s="1">
        <v>97</v>
      </c>
      <c r="D31" s="1">
        <v>36</v>
      </c>
      <c r="E31" s="12" t="s">
        <v>31</v>
      </c>
    </row>
    <row r="32" spans="1:5" ht="12.75" customHeight="1">
      <c r="A32" s="17" t="s">
        <v>16</v>
      </c>
      <c r="B32" s="11">
        <f t="shared" si="1"/>
        <v>32</v>
      </c>
      <c r="C32" s="1">
        <v>18</v>
      </c>
      <c r="D32" s="1">
        <v>14</v>
      </c>
      <c r="E32" s="12" t="s">
        <v>31</v>
      </c>
    </row>
    <row r="33" spans="1:2" ht="12.75" customHeight="1">
      <c r="A33" s="17" t="s">
        <v>17</v>
      </c>
      <c r="B33" s="11"/>
    </row>
    <row r="34" spans="1:5" ht="12.75" customHeight="1">
      <c r="A34" s="17" t="s">
        <v>18</v>
      </c>
      <c r="B34" s="11">
        <f t="shared" si="1"/>
        <v>187</v>
      </c>
      <c r="C34" s="1">
        <v>169</v>
      </c>
      <c r="D34" s="1">
        <v>18</v>
      </c>
      <c r="E34" s="12" t="s">
        <v>31</v>
      </c>
    </row>
    <row r="35" spans="1:2" ht="12.75" customHeight="1">
      <c r="A35" s="17" t="s">
        <v>17</v>
      </c>
      <c r="B35" s="11"/>
    </row>
    <row r="36" spans="1:5" ht="12.75" customHeight="1">
      <c r="A36" s="17" t="s">
        <v>19</v>
      </c>
      <c r="B36" s="11">
        <f t="shared" si="1"/>
        <v>111</v>
      </c>
      <c r="C36" s="1">
        <v>85</v>
      </c>
      <c r="D36" s="1">
        <v>26</v>
      </c>
      <c r="E36" s="12" t="s">
        <v>31</v>
      </c>
    </row>
    <row r="37" spans="1:2" ht="12.75" customHeight="1">
      <c r="A37" s="17" t="s">
        <v>37</v>
      </c>
      <c r="B37" s="11"/>
    </row>
    <row r="38" spans="1:5" ht="12.75" customHeight="1">
      <c r="A38" s="17" t="s">
        <v>38</v>
      </c>
      <c r="B38" s="11">
        <f t="shared" si="1"/>
        <v>211</v>
      </c>
      <c r="C38" s="1">
        <v>176</v>
      </c>
      <c r="D38" s="1">
        <v>35</v>
      </c>
      <c r="E38" s="12" t="s">
        <v>31</v>
      </c>
    </row>
    <row r="39" spans="1:5" ht="12.75" customHeight="1">
      <c r="A39" s="17" t="s">
        <v>20</v>
      </c>
      <c r="B39" s="11">
        <f t="shared" si="1"/>
        <v>3391</v>
      </c>
      <c r="C39" s="1">
        <v>2450</v>
      </c>
      <c r="D39" s="1">
        <v>940</v>
      </c>
      <c r="E39" s="1">
        <v>1</v>
      </c>
    </row>
    <row r="40" spans="1:5" ht="12.75" customHeight="1">
      <c r="A40" s="17" t="s">
        <v>21</v>
      </c>
      <c r="B40" s="11">
        <f t="shared" si="1"/>
        <v>116</v>
      </c>
      <c r="C40" s="1">
        <v>111</v>
      </c>
      <c r="D40" s="1">
        <v>5</v>
      </c>
      <c r="E40" s="12" t="s">
        <v>31</v>
      </c>
    </row>
    <row r="41" spans="1:5" ht="12.75" customHeight="1">
      <c r="A41" s="17" t="s">
        <v>22</v>
      </c>
      <c r="B41" s="11">
        <f t="shared" si="1"/>
        <v>579</v>
      </c>
      <c r="C41" s="1">
        <v>548</v>
      </c>
      <c r="D41" s="1">
        <v>31</v>
      </c>
      <c r="E41" s="12" t="s">
        <v>31</v>
      </c>
    </row>
    <row r="42" spans="1:5" ht="12.75" customHeight="1">
      <c r="A42" s="17" t="s">
        <v>23</v>
      </c>
      <c r="B42" s="11">
        <f t="shared" si="1"/>
        <v>11</v>
      </c>
      <c r="C42" s="1">
        <v>11</v>
      </c>
      <c r="D42" s="12" t="s">
        <v>31</v>
      </c>
      <c r="E42" s="12" t="s">
        <v>31</v>
      </c>
    </row>
    <row r="43" spans="1:5" ht="12.75" customHeight="1">
      <c r="A43" s="17" t="s">
        <v>24</v>
      </c>
      <c r="B43" s="11">
        <f t="shared" si="1"/>
        <v>4</v>
      </c>
      <c r="C43" s="1">
        <v>3</v>
      </c>
      <c r="D43" s="1">
        <v>1</v>
      </c>
      <c r="E43" s="12" t="s">
        <v>31</v>
      </c>
    </row>
    <row r="44" spans="1:5" ht="12.75" customHeight="1">
      <c r="A44" s="17" t="s">
        <v>13</v>
      </c>
      <c r="B44" s="11">
        <f t="shared" si="1"/>
        <v>1903</v>
      </c>
      <c r="C44" s="1">
        <v>1211</v>
      </c>
      <c r="D44" s="1">
        <v>690</v>
      </c>
      <c r="E44" s="1">
        <v>2</v>
      </c>
    </row>
    <row r="45" spans="1:5" ht="6" customHeight="1">
      <c r="A45" s="18"/>
      <c r="B45" s="11"/>
      <c r="C45" s="11"/>
      <c r="D45" s="11"/>
      <c r="E45" s="11"/>
    </row>
    <row r="46" spans="1:5" ht="12.75" customHeight="1">
      <c r="A46" s="15" t="s">
        <v>25</v>
      </c>
      <c r="B46" s="11">
        <f>SUM(C46:E46)</f>
        <v>3779</v>
      </c>
      <c r="C46" s="1">
        <v>2917</v>
      </c>
      <c r="D46" s="1">
        <v>852</v>
      </c>
      <c r="E46" s="1">
        <v>10</v>
      </c>
    </row>
    <row r="47" spans="1:5" ht="9" customHeight="1">
      <c r="A47" s="3"/>
      <c r="B47" s="13"/>
      <c r="C47" s="13"/>
      <c r="D47" s="14"/>
      <c r="E47" s="13"/>
    </row>
    <row r="48" spans="1:5" ht="18.75" customHeight="1">
      <c r="A48" s="22" t="s">
        <v>32</v>
      </c>
      <c r="B48" s="23"/>
      <c r="C48" s="23"/>
      <c r="D48" s="23"/>
      <c r="E48" s="24"/>
    </row>
  </sheetData>
  <sheetProtection password="EBA4" sheet="1" objects="1" scenarios="1"/>
  <mergeCells count="6">
    <mergeCell ref="E4:E8"/>
    <mergeCell ref="A48:E48"/>
    <mergeCell ref="A4:A8"/>
    <mergeCell ref="B4:B8"/>
    <mergeCell ref="C4:C8"/>
    <mergeCell ref="D4:D8"/>
  </mergeCells>
  <printOptions horizontalCentered="1" vertic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ADANKMYER</dc:creator>
  <cp:keywords/>
  <dc:description/>
  <cp:lastModifiedBy>mclynch</cp:lastModifiedBy>
  <cp:lastPrinted>2000-11-15T13:21:15Z</cp:lastPrinted>
  <dcterms:created xsi:type="dcterms:W3CDTF">2000-06-14T11:40:17Z</dcterms:created>
  <dcterms:modified xsi:type="dcterms:W3CDTF">2010-07-20T15:07:32Z</dcterms:modified>
  <cp:category/>
  <cp:version/>
  <cp:contentType/>
  <cp:contentStatus/>
</cp:coreProperties>
</file>